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6179FF78-7BC0-498C-9FFF-447A7A9A70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_GDPEx_2017-q12019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K7" i="1"/>
  <c r="L7" i="1"/>
  <c r="K318" i="1" l="1"/>
</calcChain>
</file>

<file path=xl/sharedStrings.xml><?xml version="1.0" encoding="utf-8"?>
<sst xmlns="http://schemas.openxmlformats.org/spreadsheetml/2006/main" count="398" uniqueCount="100">
  <si>
    <t xml:space="preserve">TABLE 8             </t>
  </si>
  <si>
    <t>GROSS DOMESTIC PRODUCT AND EXPENDITURE AT CURRENT</t>
  </si>
  <si>
    <t>PURCHASERS' VALUE</t>
  </si>
  <si>
    <t>Q1</t>
  </si>
  <si>
    <t>Q2</t>
  </si>
  <si>
    <t>Q3</t>
  </si>
  <si>
    <t>Q4</t>
  </si>
  <si>
    <t>Total</t>
  </si>
  <si>
    <t>(=N='MILLION)</t>
  </si>
  <si>
    <t>FINAL CONSUMPTION EXPENDITURE OF HOUSEHOLD</t>
  </si>
  <si>
    <t>FINAL CONSUMPTION EXPENDITURE OF NON-PROFIT INSTITUTIONS SERVING HOUSEHOLD</t>
  </si>
  <si>
    <t>FINAL CONSUMPTION EXPENDITURE OF GENERAL GOVERNMENT</t>
  </si>
  <si>
    <t xml:space="preserve">              Individual Cosumption Expenditure of general government</t>
  </si>
  <si>
    <t xml:space="preserve">              Collective Cosumption Expenditure of general government</t>
  </si>
  <si>
    <t>CHANGES IN INVENTORIES</t>
  </si>
  <si>
    <t>GROSS FIXED CAPITAL FORMATION</t>
  </si>
  <si>
    <t>EXPORTS OF GOODS AND SERVICES</t>
  </si>
  <si>
    <t>LESS IMPORTS OF GOODS AND SERVICES</t>
  </si>
  <si>
    <t>EXPENDITURE ON THE GROSS DOMESTIC PRODUCT</t>
  </si>
  <si>
    <t>COMPENSATION OF EMPLOYEES</t>
  </si>
  <si>
    <t>OPERATING SURPLUS</t>
  </si>
  <si>
    <t>CONSUMPTION OF FIXED CAPITAL</t>
  </si>
  <si>
    <t>OTHER TAXES ON PRODUCTION(NET)</t>
  </si>
  <si>
    <t>GROSS DOMESTIC PRODUCT AT BASIC PRICES</t>
  </si>
  <si>
    <t>NET TAXES ON PRODUCTS</t>
  </si>
  <si>
    <t>GROSS DOMESTIC PRODUCT AT MARKET PRICES</t>
  </si>
  <si>
    <t>TABLE 9</t>
  </si>
  <si>
    <t>NATIONAL DISPOSABLE INCOME AND ITS APPROPRIATION</t>
  </si>
  <si>
    <t>CURRENT PURCHASERS' VALUE</t>
  </si>
  <si>
    <t>DOMETIC FACTOR INCOME</t>
  </si>
  <si>
    <t>FROM THE REST OF THE WORLD NET</t>
  </si>
  <si>
    <t>PROPERTY AND ENTREPRENEURIAL INCOME</t>
  </si>
  <si>
    <t>FROM THE REST OF THE WORLD(NET)</t>
  </si>
  <si>
    <t>NATIONAL INCOME AT MARKET PRICES</t>
  </si>
  <si>
    <t>OTHER CURRENT TRANSFERS</t>
  </si>
  <si>
    <t>NATIONAL DISPOSABLE INCOME</t>
  </si>
  <si>
    <t>GOVERNMENT FINAL CONSUMPTION EXPENDITURE</t>
  </si>
  <si>
    <t>SAVING</t>
  </si>
  <si>
    <t>APPROPRIATION OF DISPOSABLE INCOME</t>
  </si>
  <si>
    <t xml:space="preserve">TABLE  10 </t>
  </si>
  <si>
    <t>CAPITAL FINANCE</t>
  </si>
  <si>
    <t xml:space="preserve">CAPITAL TRANSFERS </t>
  </si>
  <si>
    <t>FINANCE OF GROSS ACCUMULATION</t>
  </si>
  <si>
    <t>PURCHASES OF INTANGIBLE ASSETS N.E.C.</t>
  </si>
  <si>
    <t>NET LENDING TO THE REST OF THE WORLD</t>
  </si>
  <si>
    <t>GROSS ACCUMULATION</t>
  </si>
  <si>
    <t xml:space="preserve">TABLE 11 </t>
  </si>
  <si>
    <t>EXTERNAL TRANSACTIONS</t>
  </si>
  <si>
    <t>FROM THE REST OF THE WORLD</t>
  </si>
  <si>
    <t>CURRENT RECEIPTS</t>
  </si>
  <si>
    <t>IMPORTS OF GOODS AND SERVICES</t>
  </si>
  <si>
    <t>TO THE REST OF THE WORLD</t>
  </si>
  <si>
    <t>TOTHE REST OF THE WORLD</t>
  </si>
  <si>
    <t>SURPLUS OF THE NATION ON CURRENT</t>
  </si>
  <si>
    <t>TRANSACTIONS</t>
  </si>
  <si>
    <t>DISPOSAL OF CURRENT RECEIPTS</t>
  </si>
  <si>
    <t>TABLE  12</t>
  </si>
  <si>
    <t xml:space="preserve">GROSS DOMESTIC PRODUCT AND EXPENDITURE </t>
  </si>
  <si>
    <t>AT 2010 PURCHASER'S VALUES</t>
  </si>
  <si>
    <t>TABLE  13</t>
  </si>
  <si>
    <t xml:space="preserve">NATIONAL DISPOSABLE INCOME AND ITS APPROPRIATION </t>
  </si>
  <si>
    <t>AT 2010  PURCHASER'S VALUES</t>
  </si>
  <si>
    <t>DOMESTIC FACTOR INCOME</t>
  </si>
  <si>
    <t xml:space="preserve">OTHER CURRENT TRANSFERS </t>
  </si>
  <si>
    <t xml:space="preserve"> TABLE 14</t>
  </si>
  <si>
    <t>CAPITAL FINANCE AT 2010 PURCHASER'S VALUES</t>
  </si>
  <si>
    <t>CAPITAL TRANSFERS</t>
  </si>
  <si>
    <t>PURCHASE OF INTANGIBLE ASSETS N.E.C.</t>
  </si>
  <si>
    <t xml:space="preserve">TABLE 15 </t>
  </si>
  <si>
    <t>EXTERNAL TRANSACTION AT 2010 PURCHASER'S VALUES</t>
  </si>
  <si>
    <t>EXPORT OF GOODS AND SERVICES</t>
  </si>
  <si>
    <t xml:space="preserve">COMPENSATION OF EMPLOYEES </t>
  </si>
  <si>
    <t>PROPERTY AND ENTREPRENEURAL INCOME</t>
  </si>
  <si>
    <t>DISPOSAL OF CURRENT RECEIPTS.</t>
  </si>
  <si>
    <t>TABLE 16</t>
  </si>
  <si>
    <t>GROSS DOMESTIC PRODUCT AND EXPENDITURE</t>
  </si>
  <si>
    <t>DEFLATORS (2010=100)</t>
  </si>
  <si>
    <t xml:space="preserve">TABLE 17 </t>
  </si>
  <si>
    <t>COMPOSITION OF GROSS FIXED CAPITAL FORMATION</t>
  </si>
  <si>
    <t xml:space="preserve">AT CURRENT PURCHASERS' VALUE </t>
  </si>
  <si>
    <t>RESIDENTIAL BUILDINGS                 )</t>
  </si>
  <si>
    <t>NON-RESIDENTIAL BUILDINGS        )</t>
  </si>
  <si>
    <t>OTHER CONSTRUCTION EXCEPT LAND IMPROV.)</t>
  </si>
  <si>
    <t>LAND IMPROVEMENT</t>
  </si>
  <si>
    <t>TRANSPORT EQUIPMENT</t>
  </si>
  <si>
    <t>MACHINERY AND EQUIPMENT</t>
  </si>
  <si>
    <t>BREEDING STOCK</t>
  </si>
  <si>
    <t>RESEARCH AND DEVELOPMENT</t>
  </si>
  <si>
    <t>CHANGES IN INVENTORY</t>
  </si>
  <si>
    <t>GROSS CAPITAL FORMATION</t>
  </si>
  <si>
    <t xml:space="preserve">TABLE 18 </t>
  </si>
  <si>
    <t xml:space="preserve">AT 2010 PURCHASERS' VALUE </t>
  </si>
  <si>
    <t xml:space="preserve">TABLE 19 </t>
  </si>
  <si>
    <t xml:space="preserve"> GROSS CAPITAL FORMATION DEFLATORS (1990=100)</t>
  </si>
  <si>
    <t>TABLE 20</t>
  </si>
  <si>
    <t xml:space="preserve">PERCENTAGE DISTRIBUTION OF GROSS CAPITAL </t>
  </si>
  <si>
    <t>FORMATION AT CURRENT PURCHASERS' VALUE</t>
  </si>
  <si>
    <t>TABLE 21</t>
  </si>
  <si>
    <t>FORMATION AT 2010 PURCHASERS' VALUE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</si>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</sst>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0" fontId="0" fillId="0" borderId="0" xfId="1" applyNumberFormat="1" applyFont="1"/>
    <xf numFmtId="0" fontId="0" fillId="0" borderId="0" xfId="0" applyNumberFormat="1"/>
    <xf numFmtId="43" fontId="0" fillId="0" borderId="0" xfId="0" applyNumberFormat="1"/>
    <xf numFmtId="4" fontId="0" fillId="0" borderId="0" xfId="0" applyNumberFormat="1"/>
    <xf numFmtId="43" fontId="0" fillId="2" borderId="0" xfId="1" applyFont="1" applyFill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D%20Compilation%20Practice/Expenditure_Baba/Q1%202010-Q1%202019%20Expenditure%20Corrections/WSHP%20Quarterly%20Expenditure%202010%20Q1_Q1%20%202019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rnditure"/>
      <sheetName val="Inventory"/>
    </sheetNames>
    <sheetDataSet>
      <sheetData sheetId="0">
        <row r="318">
          <cell r="AT318">
            <v>120.98347601710782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7"/>
  <sheetViews>
    <sheetView tabSelected="1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B23" sqref="B23"/>
    </sheetView>
  </sheetViews>
  <sheetFormatPr defaultRowHeight="15" x14ac:dyDescent="0.25"/>
  <cols>
    <col min="1" max="1" width="23.85546875" customWidth="1"/>
    <col min="2" max="2" width="14.28515625" bestFit="1" customWidth="1"/>
    <col min="3" max="5" width="13.85546875" bestFit="1" customWidth="1"/>
    <col min="6" max="6" width="14.85546875" bestFit="1" customWidth="1"/>
    <col min="7" max="7" width="14.28515625" bestFit="1" customWidth="1"/>
    <col min="8" max="10" width="13.85546875" bestFit="1" customWidth="1"/>
    <col min="11" max="11" width="14.85546875" bestFit="1" customWidth="1"/>
    <col min="12" max="12" width="13.85546875" bestFit="1" customWidth="1"/>
    <col min="13" max="13" width="15.28515625" bestFit="1" customWidth="1"/>
  </cols>
  <sheetData>
    <row r="1" spans="1:13" x14ac:dyDescent="0.25">
      <c r="A1" s="1" t="s">
        <v>0</v>
      </c>
      <c r="B1" s="2">
        <v>2017</v>
      </c>
      <c r="C1" s="2"/>
      <c r="D1" s="2"/>
      <c r="E1" s="2"/>
      <c r="F1" s="2"/>
      <c r="G1" s="2">
        <v>2018</v>
      </c>
      <c r="H1" s="2"/>
      <c r="I1" s="2"/>
      <c r="J1" s="2"/>
      <c r="K1" s="2"/>
      <c r="L1" s="2">
        <v>2019</v>
      </c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3</v>
      </c>
    </row>
    <row r="4" spans="1:13" x14ac:dyDescent="0.25">
      <c r="A4" s="1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</row>
    <row r="6" spans="1:13" x14ac:dyDescent="0.25">
      <c r="A6" s="1" t="s">
        <v>9</v>
      </c>
      <c r="B6" s="1">
        <v>20157826.3497754</v>
      </c>
      <c r="C6" s="1">
        <v>21575167.677575018</v>
      </c>
      <c r="D6" s="1">
        <v>24570827.257605731</v>
      </c>
      <c r="E6" s="1">
        <v>25296160.634646412</v>
      </c>
      <c r="F6" s="1">
        <v>91599981.919602603</v>
      </c>
      <c r="G6" s="1">
        <v>21857440.221595258</v>
      </c>
      <c r="H6" s="1">
        <v>22251164.533491459</v>
      </c>
      <c r="I6" s="1">
        <v>26629093.380297888</v>
      </c>
      <c r="J6" s="1">
        <v>27654427.356001817</v>
      </c>
      <c r="K6" s="1">
        <v>98392125.491386414</v>
      </c>
      <c r="L6" s="1">
        <v>23497320.100946181</v>
      </c>
      <c r="M6" s="4"/>
    </row>
    <row r="7" spans="1:13" x14ac:dyDescent="0.25">
      <c r="A7" s="1"/>
      <c r="B7" s="1"/>
      <c r="C7" s="1"/>
      <c r="D7" s="1"/>
      <c r="E7" s="1"/>
      <c r="F7" s="1"/>
      <c r="G7" s="1">
        <f t="shared" ref="F7:K7" si="0">(G6-B6)/B6*100</f>
        <v>8.4315334517146212</v>
      </c>
      <c r="H7" s="1">
        <f t="shared" si="0"/>
        <v>3.1332171597399165</v>
      </c>
      <c r="I7" s="1">
        <f t="shared" si="0"/>
        <v>8.3768694521875915</v>
      </c>
      <c r="J7" s="1">
        <f t="shared" si="0"/>
        <v>9.3226270793262156</v>
      </c>
      <c r="K7" s="1">
        <f t="shared" si="0"/>
        <v>7.4150053629325852</v>
      </c>
      <c r="L7" s="1">
        <f>(L6-G6)/G6*100</f>
        <v>7.5026163298422919</v>
      </c>
      <c r="M7" s="4"/>
    </row>
    <row r="8" spans="1:13" x14ac:dyDescent="0.25">
      <c r="A8" s="1" t="s">
        <v>10</v>
      </c>
      <c r="B8" s="1">
        <v>158256.24287511615</v>
      </c>
      <c r="C8" s="1">
        <v>69438.018025792437</v>
      </c>
      <c r="D8" s="1">
        <v>102767.93791947173</v>
      </c>
      <c r="E8" s="1">
        <v>134684.79873074163</v>
      </c>
      <c r="F8" s="1">
        <v>465146.99755112198</v>
      </c>
      <c r="G8" s="1">
        <v>184681.95505094845</v>
      </c>
      <c r="H8" s="1">
        <v>73631.466617502752</v>
      </c>
      <c r="I8" s="1">
        <v>75727.871498302571</v>
      </c>
      <c r="J8" s="1">
        <v>149177.43295628211</v>
      </c>
      <c r="K8" s="1">
        <v>483218.72612303589</v>
      </c>
      <c r="L8" s="1">
        <v>215555.22288412906</v>
      </c>
      <c r="M8" s="4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4"/>
    </row>
    <row r="10" spans="1:13" x14ac:dyDescent="0.25">
      <c r="A10" s="1" t="s">
        <v>11</v>
      </c>
      <c r="B10" s="1">
        <v>1295031.542559799</v>
      </c>
      <c r="C10" s="1">
        <v>1336577.7048074894</v>
      </c>
      <c r="D10" s="1">
        <v>1286786.4322574742</v>
      </c>
      <c r="E10" s="1">
        <v>1140980.4128526589</v>
      </c>
      <c r="F10" s="1">
        <v>5059376.0924774213</v>
      </c>
      <c r="G10" s="1">
        <v>1695612.2065103992</v>
      </c>
      <c r="H10" s="1">
        <v>1769624.8199427074</v>
      </c>
      <c r="I10" s="1">
        <v>1782356.6186228467</v>
      </c>
      <c r="J10" s="1">
        <v>1986861.9384930152</v>
      </c>
      <c r="K10" s="1">
        <v>7234455.5835689688</v>
      </c>
      <c r="L10" s="1">
        <v>1810107.3745350991</v>
      </c>
      <c r="M10" s="4"/>
    </row>
    <row r="11" spans="1:13" x14ac:dyDescent="0.25">
      <c r="A11" s="1" t="s">
        <v>12</v>
      </c>
      <c r="B11" s="1">
        <v>321255.24937891786</v>
      </c>
      <c r="C11" s="1">
        <v>331531.96474910644</v>
      </c>
      <c r="D11" s="1">
        <v>319061.09668216301</v>
      </c>
      <c r="E11" s="1">
        <v>282987.78190715722</v>
      </c>
      <c r="F11" s="1">
        <v>1254836.0927173446</v>
      </c>
      <c r="G11" s="1">
        <v>420500.38241324399</v>
      </c>
      <c r="H11" s="1">
        <v>438879.4227269931</v>
      </c>
      <c r="I11" s="1">
        <v>442028.35416913324</v>
      </c>
      <c r="J11" s="1">
        <v>492743.41038630565</v>
      </c>
      <c r="K11" s="1">
        <v>1794151.5696956762</v>
      </c>
      <c r="L11" s="1">
        <v>448910.47986410739</v>
      </c>
      <c r="M11" s="4"/>
    </row>
    <row r="12" spans="1:13" x14ac:dyDescent="0.25">
      <c r="A12" s="1" t="s">
        <v>13</v>
      </c>
      <c r="B12" s="1">
        <v>973776.29318088118</v>
      </c>
      <c r="C12" s="1">
        <v>1005045.740058383</v>
      </c>
      <c r="D12" s="1">
        <v>967725.33557531121</v>
      </c>
      <c r="E12" s="1">
        <v>857992.63094550162</v>
      </c>
      <c r="F12" s="1">
        <v>3804539.9997600773</v>
      </c>
      <c r="G12" s="1">
        <v>1275111.8240971551</v>
      </c>
      <c r="H12" s="1">
        <v>1330745.3972157142</v>
      </c>
      <c r="I12" s="1">
        <v>1340328.2644537133</v>
      </c>
      <c r="J12" s="1">
        <v>1494118.5281067095</v>
      </c>
      <c r="K12" s="1">
        <v>5440304.0138732921</v>
      </c>
      <c r="L12" s="1">
        <v>1361196.8946709917</v>
      </c>
      <c r="M12" s="4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</row>
    <row r="15" spans="1:13" x14ac:dyDescent="0.25">
      <c r="A15" s="1" t="s">
        <v>14</v>
      </c>
      <c r="B15" s="1">
        <v>199797.80972463262</v>
      </c>
      <c r="C15" s="1">
        <v>234661.65618900227</v>
      </c>
      <c r="D15" s="1">
        <v>209909.31360784595</v>
      </c>
      <c r="E15" s="1">
        <v>227384.48190066573</v>
      </c>
      <c r="F15" s="1">
        <v>871753.26142214658</v>
      </c>
      <c r="G15" s="1">
        <v>247578.37395264665</v>
      </c>
      <c r="H15" s="1">
        <v>283676.83470711898</v>
      </c>
      <c r="I15" s="1">
        <v>242796.9072417476</v>
      </c>
      <c r="J15" s="1">
        <v>252693.84801572337</v>
      </c>
      <c r="K15" s="1">
        <v>1026745.9639172367</v>
      </c>
      <c r="L15" s="1">
        <v>274160.17039765598</v>
      </c>
      <c r="M15" s="4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>
        <v>0</v>
      </c>
      <c r="L16" s="1"/>
      <c r="M16" s="4"/>
    </row>
    <row r="17" spans="1:13" x14ac:dyDescent="0.25">
      <c r="A17" s="1" t="s">
        <v>15</v>
      </c>
      <c r="B17" s="1">
        <v>4190921.4151654961</v>
      </c>
      <c r="C17" s="1">
        <v>4438124.1055069147</v>
      </c>
      <c r="D17" s="1">
        <v>3797313.3280036966</v>
      </c>
      <c r="E17" s="1">
        <v>4481774.2884459905</v>
      </c>
      <c r="F17" s="1">
        <v>16908133.137122098</v>
      </c>
      <c r="G17" s="1">
        <v>4593157.0020769425</v>
      </c>
      <c r="H17" s="1">
        <v>6083721.5176503668</v>
      </c>
      <c r="I17" s="1">
        <v>6585260.3636035807</v>
      </c>
      <c r="J17" s="1">
        <v>7288104.2850107756</v>
      </c>
      <c r="K17" s="1">
        <v>24550243.168341666</v>
      </c>
      <c r="L17" s="1">
        <v>7849181.6467204383</v>
      </c>
      <c r="M17" s="4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</row>
    <row r="19" spans="1:13" x14ac:dyDescent="0.25">
      <c r="A19" s="1" t="s">
        <v>16</v>
      </c>
      <c r="B19" s="1">
        <v>3367091.9949515983</v>
      </c>
      <c r="C19" s="1">
        <v>3503706.3581416202</v>
      </c>
      <c r="D19" s="1">
        <v>3984805.8768580295</v>
      </c>
      <c r="E19" s="1">
        <v>4278421.8238608958</v>
      </c>
      <c r="F19" s="1">
        <v>15134026.053812142</v>
      </c>
      <c r="G19" s="1">
        <v>4951588.5832804563</v>
      </c>
      <c r="H19" s="1">
        <v>4856504.0408137087</v>
      </c>
      <c r="I19" s="1">
        <v>5319062.6398705887</v>
      </c>
      <c r="J19" s="1">
        <v>4877299.7302425858</v>
      </c>
      <c r="K19" s="1">
        <v>20004454.994207337</v>
      </c>
      <c r="L19" s="1">
        <v>4943497.1051957626</v>
      </c>
      <c r="M19" s="4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</row>
    <row r="21" spans="1:13" x14ac:dyDescent="0.25">
      <c r="A21" s="1" t="s">
        <v>17</v>
      </c>
      <c r="B21" s="1">
        <v>3140073.8330656001</v>
      </c>
      <c r="C21" s="1">
        <v>3891280.6007052995</v>
      </c>
      <c r="D21" s="1">
        <v>4196399.802145116</v>
      </c>
      <c r="E21" s="1">
        <v>3911413.3283539293</v>
      </c>
      <c r="F21" s="1">
        <v>15139167.564269945</v>
      </c>
      <c r="G21" s="1">
        <v>4847112.6001745295</v>
      </c>
      <c r="H21" s="1">
        <v>4363026.0945442198</v>
      </c>
      <c r="I21" s="1">
        <v>6853267.9387201406</v>
      </c>
      <c r="J21" s="1">
        <v>6540929.8422716092</v>
      </c>
      <c r="K21" s="1">
        <v>22604336.475710496</v>
      </c>
      <c r="L21" s="1">
        <v>6503701.4120802302</v>
      </c>
      <c r="M21" s="4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>
        <v>0</v>
      </c>
      <c r="L22" s="1"/>
      <c r="M22" s="4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>
        <v>0</v>
      </c>
      <c r="L23" s="1"/>
      <c r="M23" s="4"/>
    </row>
    <row r="24" spans="1:13" x14ac:dyDescent="0.25">
      <c r="A24" s="1" t="s">
        <v>18</v>
      </c>
      <c r="B24" s="1">
        <v>26228851.521986444</v>
      </c>
      <c r="C24" s="1">
        <v>27266394.919540539</v>
      </c>
      <c r="D24" s="1">
        <v>29756010.344107132</v>
      </c>
      <c r="E24" s="1">
        <v>31647993.112083435</v>
      </c>
      <c r="F24" s="1">
        <v>114899249.89771755</v>
      </c>
      <c r="G24" s="1">
        <v>28682945.742292121</v>
      </c>
      <c r="H24" s="1">
        <v>30955297.118678641</v>
      </c>
      <c r="I24" s="1">
        <v>33781029.842414811</v>
      </c>
      <c r="J24" s="1">
        <v>35667634.748448588</v>
      </c>
      <c r="K24" s="1">
        <v>129086907.45183417</v>
      </c>
      <c r="L24" s="1">
        <v>32086120.208599038</v>
      </c>
      <c r="M24" s="4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</row>
    <row r="26" spans="1:13" x14ac:dyDescent="0.25">
      <c r="A26" s="1"/>
      <c r="B26" s="1">
        <v>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</row>
    <row r="27" spans="1:13" x14ac:dyDescent="0.25">
      <c r="A27" s="1" t="s">
        <v>19</v>
      </c>
      <c r="B27" s="1">
        <v>6861779.8076285636</v>
      </c>
      <c r="C27" s="1">
        <v>7343169.3208963284</v>
      </c>
      <c r="D27" s="1">
        <v>7435862.390670469</v>
      </c>
      <c r="E27" s="1">
        <v>8303247.0414044512</v>
      </c>
      <c r="F27" s="1">
        <v>29944058.560599815</v>
      </c>
      <c r="G27" s="1">
        <v>7895218.3392230822</v>
      </c>
      <c r="H27" s="1">
        <v>8653593.9829804022</v>
      </c>
      <c r="I27" s="1">
        <v>8527288.4446868636</v>
      </c>
      <c r="J27" s="1">
        <v>9279418.5509683564</v>
      </c>
      <c r="K27" s="1">
        <v>34355519.317858703</v>
      </c>
      <c r="L27" s="1">
        <v>8521441.0709706713</v>
      </c>
      <c r="M27" s="4"/>
    </row>
    <row r="28" spans="1:13" x14ac:dyDescent="0.25">
      <c r="A28" s="1"/>
      <c r="B28" s="1"/>
      <c r="C28" s="1"/>
      <c r="D28" s="1"/>
      <c r="E28" s="1"/>
      <c r="F28" s="1">
        <v>0</v>
      </c>
      <c r="G28" s="1"/>
      <c r="H28" s="1"/>
      <c r="I28" s="1"/>
      <c r="J28" s="1"/>
      <c r="K28" s="1">
        <v>0</v>
      </c>
      <c r="L28" s="1">
        <v>0</v>
      </c>
      <c r="M28" s="4"/>
    </row>
    <row r="29" spans="1:13" x14ac:dyDescent="0.25">
      <c r="A29" s="1" t="s">
        <v>20</v>
      </c>
      <c r="B29" s="1">
        <v>17751093.61703271</v>
      </c>
      <c r="C29" s="1">
        <v>18220959.53254072</v>
      </c>
      <c r="D29" s="1">
        <v>20508667.254775651</v>
      </c>
      <c r="E29" s="1">
        <v>21329513.856779236</v>
      </c>
      <c r="F29" s="1">
        <v>77810234.261128321</v>
      </c>
      <c r="G29" s="1">
        <v>19043450.895278674</v>
      </c>
      <c r="H29" s="1">
        <v>20390652.69454854</v>
      </c>
      <c r="I29" s="1">
        <v>23189629.809375234</v>
      </c>
      <c r="J29" s="1">
        <v>24062502.858073782</v>
      </c>
      <c r="K29" s="1">
        <v>86686236.257276222</v>
      </c>
      <c r="L29" s="1">
        <v>21595441.482708413</v>
      </c>
      <c r="M29" s="4"/>
    </row>
    <row r="30" spans="1:13" x14ac:dyDescent="0.25">
      <c r="A30" s="1"/>
      <c r="B30" s="1"/>
      <c r="C30" s="1"/>
      <c r="D30" s="1"/>
      <c r="E30" s="1"/>
      <c r="F30" s="1">
        <v>0</v>
      </c>
      <c r="G30" s="1"/>
      <c r="H30" s="1"/>
      <c r="I30" s="1"/>
      <c r="J30" s="1"/>
      <c r="K30" s="1">
        <v>0</v>
      </c>
      <c r="L30" s="1">
        <v>0</v>
      </c>
      <c r="M30" s="4"/>
    </row>
    <row r="31" spans="1:13" x14ac:dyDescent="0.25">
      <c r="A31" s="1" t="s">
        <v>21</v>
      </c>
      <c r="B31" s="1">
        <v>1203140.4093039657</v>
      </c>
      <c r="C31" s="1">
        <v>1278192.3721053696</v>
      </c>
      <c r="D31" s="1">
        <v>1229299.7472706304</v>
      </c>
      <c r="E31" s="1">
        <v>1402406.0588433412</v>
      </c>
      <c r="F31" s="1">
        <v>5113038.5875233077</v>
      </c>
      <c r="G31" s="1">
        <v>1266697.0090707447</v>
      </c>
      <c r="H31" s="1">
        <v>1438663.8920567641</v>
      </c>
      <c r="I31" s="1">
        <v>1418350.2464282406</v>
      </c>
      <c r="J31" s="1">
        <v>1617733.1839732081</v>
      </c>
      <c r="K31" s="1">
        <v>5741444.3315289579</v>
      </c>
      <c r="L31" s="1">
        <v>1441533.1282440012</v>
      </c>
      <c r="M31" s="4"/>
    </row>
    <row r="32" spans="1:13" x14ac:dyDescent="0.25">
      <c r="A32" s="1"/>
      <c r="B32" s="1"/>
      <c r="C32" s="1"/>
      <c r="D32" s="1"/>
      <c r="E32" s="1"/>
      <c r="F32" s="1">
        <v>0</v>
      </c>
      <c r="G32" s="1"/>
      <c r="H32" s="1"/>
      <c r="I32" s="1"/>
      <c r="J32" s="1"/>
      <c r="K32" s="1"/>
      <c r="L32" s="1"/>
      <c r="M32" s="4"/>
    </row>
    <row r="33" spans="1:13" x14ac:dyDescent="0.25">
      <c r="A33" s="1" t="s">
        <v>22</v>
      </c>
      <c r="B33" s="1">
        <v>212342.19679732173</v>
      </c>
      <c r="C33" s="1">
        <v>187929.2409220328</v>
      </c>
      <c r="D33" s="1">
        <v>203844.63831642552</v>
      </c>
      <c r="E33" s="1">
        <v>240187.12254369332</v>
      </c>
      <c r="F33" s="1">
        <v>844303.1985794733</v>
      </c>
      <c r="G33" s="1">
        <v>233237.99139283429</v>
      </c>
      <c r="H33" s="1">
        <v>216656.232763195</v>
      </c>
      <c r="I33" s="1">
        <v>232780.63802648164</v>
      </c>
      <c r="J33" s="1">
        <v>270953.04135019926</v>
      </c>
      <c r="K33" s="1">
        <v>953627.90353271016</v>
      </c>
      <c r="L33" s="1">
        <v>265933.984452373</v>
      </c>
      <c r="M33" s="4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>
        <v>0</v>
      </c>
      <c r="L34" s="1"/>
      <c r="M34" s="4"/>
    </row>
    <row r="35" spans="1:13" x14ac:dyDescent="0.25">
      <c r="A35" s="1" t="s">
        <v>23</v>
      </c>
      <c r="B35" s="1">
        <v>26028356.030762564</v>
      </c>
      <c r="C35" s="1">
        <v>27030250.466464452</v>
      </c>
      <c r="D35" s="1">
        <v>29377674.031033177</v>
      </c>
      <c r="E35" s="1">
        <v>31275354.079570722</v>
      </c>
      <c r="F35" s="1">
        <v>113711634.60783091</v>
      </c>
      <c r="G35" s="1">
        <v>28438604.234965339</v>
      </c>
      <c r="H35" s="1">
        <v>30699566.802348897</v>
      </c>
      <c r="I35" s="1">
        <v>33368049.138516821</v>
      </c>
      <c r="J35" s="1">
        <v>35230607.634365544</v>
      </c>
      <c r="K35" s="1">
        <v>127736827.81019659</v>
      </c>
      <c r="L35" s="1">
        <v>31824349.666375462</v>
      </c>
      <c r="M35" s="4"/>
    </row>
    <row r="36" spans="1:13" x14ac:dyDescent="0.25">
      <c r="A36" s="1"/>
      <c r="B36" s="1"/>
      <c r="C36" s="1"/>
      <c r="D36" s="1"/>
      <c r="E36" s="1"/>
      <c r="F36" s="1"/>
      <c r="G36" s="4"/>
      <c r="H36" s="4"/>
      <c r="I36" s="4"/>
      <c r="J36" s="4"/>
      <c r="K36" s="4"/>
      <c r="L36" s="4"/>
      <c r="M36" s="4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4"/>
    </row>
    <row r="38" spans="1:13" x14ac:dyDescent="0.25">
      <c r="A38" s="1" t="s">
        <v>24</v>
      </c>
      <c r="B38" s="1">
        <v>200495.49122388632</v>
      </c>
      <c r="C38" s="1">
        <v>236144.45307608217</v>
      </c>
      <c r="D38" s="1">
        <v>378336.31307395594</v>
      </c>
      <c r="E38" s="1">
        <v>372639.03251270799</v>
      </c>
      <c r="F38" s="1">
        <v>1187615.2898866325</v>
      </c>
      <c r="G38" s="1">
        <v>244341.50732678318</v>
      </c>
      <c r="H38" s="1">
        <v>255730.31632973705</v>
      </c>
      <c r="I38" s="1">
        <v>412980.70389797905</v>
      </c>
      <c r="J38" s="1">
        <v>437027.11408302857</v>
      </c>
      <c r="K38" s="1">
        <v>1350079.6416375278</v>
      </c>
      <c r="L38" s="1">
        <v>261770.54222358688</v>
      </c>
      <c r="M38" s="4"/>
    </row>
    <row r="39" spans="1:13" x14ac:dyDescent="0.25">
      <c r="A39" s="1"/>
      <c r="B39" s="1"/>
      <c r="C39" s="1"/>
      <c r="D39" s="1"/>
      <c r="E39" s="1"/>
      <c r="F39" s="1">
        <v>0</v>
      </c>
      <c r="G39" s="1"/>
      <c r="H39" s="1"/>
      <c r="I39" s="1"/>
      <c r="J39" s="1"/>
      <c r="K39" s="1"/>
      <c r="L39" s="1"/>
      <c r="M39" s="4"/>
    </row>
    <row r="40" spans="1:13" x14ac:dyDescent="0.25">
      <c r="A40" s="1" t="s">
        <v>25</v>
      </c>
      <c r="B40" s="1">
        <v>26228851.521986451</v>
      </c>
      <c r="C40" s="1">
        <v>27266394.919540536</v>
      </c>
      <c r="D40" s="1">
        <v>29756010.344107132</v>
      </c>
      <c r="E40" s="1">
        <v>31647993.112083431</v>
      </c>
      <c r="F40" s="1">
        <v>114899249.89771755</v>
      </c>
      <c r="G40" s="1">
        <v>28682945.742292121</v>
      </c>
      <c r="H40" s="1">
        <v>30955297.118678633</v>
      </c>
      <c r="I40" s="1">
        <v>33781029.842414796</v>
      </c>
      <c r="J40" s="1">
        <v>35667634.748448573</v>
      </c>
      <c r="K40" s="1">
        <v>129086907.45183411</v>
      </c>
      <c r="L40" s="1">
        <v>32086120.20859905</v>
      </c>
      <c r="M40" s="4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x14ac:dyDescent="0.25">
      <c r="A44" s="1" t="s">
        <v>26</v>
      </c>
      <c r="B44" s="2">
        <v>2017</v>
      </c>
      <c r="C44" s="2"/>
      <c r="D44" s="2"/>
      <c r="E44" s="2"/>
      <c r="F44" s="2"/>
      <c r="G44" s="2">
        <v>2018</v>
      </c>
      <c r="H44" s="2"/>
      <c r="I44" s="2"/>
      <c r="J44" s="2"/>
      <c r="K44" s="2"/>
      <c r="L44" s="2">
        <v>2019</v>
      </c>
    </row>
    <row r="45" spans="1:13" x14ac:dyDescent="0.25">
      <c r="A45" s="1" t="s">
        <v>27</v>
      </c>
      <c r="B45" s="1" t="s">
        <v>3</v>
      </c>
      <c r="C45" s="1" t="s">
        <v>4</v>
      </c>
      <c r="D45" s="1" t="s">
        <v>5</v>
      </c>
      <c r="E45" s="1" t="s">
        <v>6</v>
      </c>
      <c r="F45" s="1" t="s">
        <v>7</v>
      </c>
      <c r="G45" s="1" t="s">
        <v>3</v>
      </c>
      <c r="H45" s="1" t="s">
        <v>4</v>
      </c>
      <c r="I45" s="1" t="s">
        <v>5</v>
      </c>
      <c r="J45" s="1" t="s">
        <v>6</v>
      </c>
      <c r="K45" s="1" t="s">
        <v>7</v>
      </c>
      <c r="L45" s="1" t="s">
        <v>3</v>
      </c>
    </row>
    <row r="46" spans="1:13" x14ac:dyDescent="0.25">
      <c r="A46" s="1" t="s">
        <v>28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5">
      <c r="A47" s="1" t="s">
        <v>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2" x14ac:dyDescent="0.25">
      <c r="A49" s="1" t="s">
        <v>19</v>
      </c>
      <c r="B49" s="1">
        <v>6861779.8076285636</v>
      </c>
      <c r="C49" s="1">
        <v>7343169.3208963284</v>
      </c>
      <c r="D49" s="1">
        <v>7435862.390670469</v>
      </c>
      <c r="E49" s="1">
        <v>8303247.0414044512</v>
      </c>
      <c r="F49" s="1">
        <v>29944058.560599815</v>
      </c>
      <c r="G49" s="1">
        <v>7895218.3392230822</v>
      </c>
      <c r="H49" s="1">
        <v>8653593.9829804022</v>
      </c>
      <c r="I49" s="1">
        <v>8527288.4446868636</v>
      </c>
      <c r="J49" s="1">
        <v>9279418.5509683564</v>
      </c>
      <c r="K49" s="1">
        <v>34355519.317858703</v>
      </c>
      <c r="L49" s="1">
        <v>8521441.0709706713</v>
      </c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 t="s">
        <v>20</v>
      </c>
      <c r="B51" s="1">
        <v>17751093.61703271</v>
      </c>
      <c r="C51" s="1">
        <v>18220959.53254072</v>
      </c>
      <c r="D51" s="1">
        <v>20508667.254775651</v>
      </c>
      <c r="E51" s="1">
        <v>21329513.856779236</v>
      </c>
      <c r="F51" s="1">
        <v>77810234.261128321</v>
      </c>
      <c r="G51" s="1">
        <v>19043450.895278674</v>
      </c>
      <c r="H51" s="1">
        <v>20390652.69454854</v>
      </c>
      <c r="I51" s="1">
        <v>23189629.809375234</v>
      </c>
      <c r="J51" s="1">
        <v>24062502.858073782</v>
      </c>
      <c r="K51" s="1">
        <v>86686236.257276222</v>
      </c>
      <c r="L51" s="1">
        <v>21595441.482708413</v>
      </c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 t="s">
        <v>29</v>
      </c>
      <c r="B54" s="1">
        <v>24612873.424661275</v>
      </c>
      <c r="C54" s="1">
        <v>25564128.853437047</v>
      </c>
      <c r="D54" s="1">
        <v>27944529.645446122</v>
      </c>
      <c r="E54" s="1">
        <v>29632760.898183689</v>
      </c>
      <c r="F54" s="1">
        <v>107754292.82172813</v>
      </c>
      <c r="G54" s="1">
        <v>26938669.234501757</v>
      </c>
      <c r="H54" s="1">
        <v>29044246.67752894</v>
      </c>
      <c r="I54" s="1">
        <v>31716918.254062098</v>
      </c>
      <c r="J54" s="1">
        <v>33341921.409042139</v>
      </c>
      <c r="K54" s="1">
        <v>121041755.57513493</v>
      </c>
      <c r="L54" s="1">
        <v>30116882.553679086</v>
      </c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>
        <v>0</v>
      </c>
      <c r="L56" s="1"/>
    </row>
    <row r="57" spans="1:12" x14ac:dyDescent="0.25">
      <c r="A57" s="1" t="s">
        <v>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 t="s">
        <v>30</v>
      </c>
      <c r="B58" s="1">
        <v>15777.156832262572</v>
      </c>
      <c r="C58" s="1">
        <v>17482.691082778285</v>
      </c>
      <c r="D58" s="1">
        <v>19117.691893012023</v>
      </c>
      <c r="E58" s="1">
        <v>17506.765773493709</v>
      </c>
      <c r="F58" s="1">
        <v>69884.305581546592</v>
      </c>
      <c r="G58" s="1">
        <v>17898.03593286789</v>
      </c>
      <c r="H58" s="1">
        <v>18312.171754847768</v>
      </c>
      <c r="I58" s="1">
        <v>18995.312175141808</v>
      </c>
      <c r="J58" s="1">
        <v>16238.986506662468</v>
      </c>
      <c r="K58" s="1">
        <v>71444.506369519935</v>
      </c>
      <c r="L58" s="1">
        <v>17239.332365070179</v>
      </c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 t="s">
        <v>31</v>
      </c>
      <c r="B60" s="1"/>
      <c r="C60" s="1"/>
      <c r="D60" s="1"/>
      <c r="E60" s="1"/>
      <c r="F60" s="1"/>
      <c r="G60" s="1"/>
      <c r="H60" s="1"/>
      <c r="I60" s="1"/>
      <c r="J60" s="1"/>
      <c r="K60" s="1">
        <v>0</v>
      </c>
      <c r="L60" s="1"/>
    </row>
    <row r="61" spans="1:12" x14ac:dyDescent="0.25">
      <c r="A61" s="1" t="s">
        <v>32</v>
      </c>
      <c r="B61" s="1">
        <v>-711049.54112556053</v>
      </c>
      <c r="C61" s="1">
        <v>-1014357.5601656003</v>
      </c>
      <c r="D61" s="1">
        <v>-930046.28593376349</v>
      </c>
      <c r="E61" s="1">
        <v>-928737.67353209702</v>
      </c>
      <c r="F61" s="1">
        <v>-3584191.0607570214</v>
      </c>
      <c r="G61" s="1">
        <v>-1024142.0079113012</v>
      </c>
      <c r="H61" s="1">
        <v>-1208493.5136834108</v>
      </c>
      <c r="I61" s="1">
        <v>-1290597.4919295777</v>
      </c>
      <c r="J61" s="1">
        <v>-1153343.2693198</v>
      </c>
      <c r="K61" s="1">
        <v>-4676576.2828440899</v>
      </c>
      <c r="L61" s="1">
        <v>-948223.72782531497</v>
      </c>
    </row>
    <row r="62" spans="1:12" x14ac:dyDescent="0.25">
      <c r="A62" s="1"/>
      <c r="B62" s="1"/>
      <c r="C62" s="1"/>
      <c r="D62" s="1"/>
      <c r="E62" s="1"/>
      <c r="F62" s="1">
        <v>0</v>
      </c>
      <c r="G62" s="1"/>
      <c r="H62" s="1"/>
      <c r="I62" s="1"/>
      <c r="J62" s="1"/>
      <c r="K62" s="1"/>
      <c r="L62" s="1"/>
    </row>
    <row r="63" spans="1:12" x14ac:dyDescent="0.25">
      <c r="A63" s="1" t="s">
        <v>24</v>
      </c>
      <c r="B63" s="1">
        <v>200495.49122388632</v>
      </c>
      <c r="C63" s="1">
        <v>236144.45307608217</v>
      </c>
      <c r="D63" s="1">
        <v>378336.31307395594</v>
      </c>
      <c r="E63" s="1">
        <v>372639.03251270799</v>
      </c>
      <c r="F63" s="1">
        <v>1187615.2898866325</v>
      </c>
      <c r="G63" s="1">
        <v>244341.50732678318</v>
      </c>
      <c r="H63" s="1">
        <v>255730.31632973705</v>
      </c>
      <c r="I63" s="1">
        <v>412980.70389797905</v>
      </c>
      <c r="J63" s="1">
        <v>437027.11408302857</v>
      </c>
      <c r="K63" s="1">
        <v>1350079.6416375278</v>
      </c>
      <c r="L63" s="1">
        <v>261770.54222358688</v>
      </c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 t="s">
        <v>33</v>
      </c>
      <c r="B65" s="1">
        <v>24118096.531591862</v>
      </c>
      <c r="C65" s="1">
        <v>24803398.437430311</v>
      </c>
      <c r="D65" s="1">
        <v>27411937.364479326</v>
      </c>
      <c r="E65" s="1">
        <v>29094169.022937793</v>
      </c>
      <c r="F65" s="1">
        <v>105427601.35643928</v>
      </c>
      <c r="G65" s="1">
        <v>26176766.769850105</v>
      </c>
      <c r="H65" s="1">
        <v>28109795.651930112</v>
      </c>
      <c r="I65" s="1">
        <v>30858296.778205644</v>
      </c>
      <c r="J65" s="1">
        <v>32641844.240312032</v>
      </c>
      <c r="K65" s="1">
        <v>117786703.4402979</v>
      </c>
      <c r="L65" s="1">
        <v>29447668.70044243</v>
      </c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>
        <v>0</v>
      </c>
      <c r="L67" s="1"/>
    </row>
    <row r="68" spans="1:12" x14ac:dyDescent="0.25">
      <c r="A68" s="1" t="s">
        <v>34</v>
      </c>
      <c r="B68" s="1"/>
      <c r="C68" s="1"/>
      <c r="D68" s="1"/>
      <c r="E68" s="1"/>
      <c r="F68" s="1"/>
      <c r="G68" s="1"/>
      <c r="H68" s="1"/>
      <c r="I68" s="1"/>
      <c r="J68" s="1"/>
      <c r="K68" s="1">
        <v>0</v>
      </c>
      <c r="L68" s="1"/>
    </row>
    <row r="69" spans="1:12" x14ac:dyDescent="0.25">
      <c r="A69" s="1" t="s">
        <v>30</v>
      </c>
      <c r="B69" s="1">
        <v>1495457.925258985</v>
      </c>
      <c r="C69" s="1">
        <v>1661501.6088078455</v>
      </c>
      <c r="D69" s="1">
        <v>1770442.440256218</v>
      </c>
      <c r="E69" s="1">
        <v>1787694.0418033963</v>
      </c>
      <c r="F69" s="1">
        <v>6715096.0161264455</v>
      </c>
      <c r="G69" s="1">
        <v>1777991.6757136865</v>
      </c>
      <c r="H69" s="1">
        <v>1840082.6715506469</v>
      </c>
      <c r="I69" s="1">
        <v>1824174.6378939548</v>
      </c>
      <c r="J69" s="1">
        <v>1932726.1821871356</v>
      </c>
      <c r="K69" s="1">
        <v>7374975.1673454242</v>
      </c>
      <c r="L69" s="1">
        <v>2314505.250347374</v>
      </c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>
        <v>0</v>
      </c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>
        <v>0</v>
      </c>
      <c r="L71" s="1"/>
    </row>
    <row r="72" spans="1:12" x14ac:dyDescent="0.25">
      <c r="A72" s="1" t="s">
        <v>35</v>
      </c>
      <c r="B72" s="1">
        <v>25613554.456850849</v>
      </c>
      <c r="C72" s="1">
        <v>26464900.046238158</v>
      </c>
      <c r="D72" s="1">
        <v>29182379.804735545</v>
      </c>
      <c r="E72" s="1">
        <v>30881863.064741191</v>
      </c>
      <c r="F72" s="1">
        <v>112142697.37256575</v>
      </c>
      <c r="G72" s="1">
        <v>27954758.445563793</v>
      </c>
      <c r="H72" s="1">
        <v>29949878.323480759</v>
      </c>
      <c r="I72" s="1">
        <v>32682471.4160996</v>
      </c>
      <c r="J72" s="1">
        <v>34574570.422499165</v>
      </c>
      <c r="K72" s="1">
        <v>125161678.60764332</v>
      </c>
      <c r="L72" s="1">
        <v>31762173.950789802</v>
      </c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>
        <v>0</v>
      </c>
      <c r="L74" s="1"/>
    </row>
    <row r="75" spans="1:12" x14ac:dyDescent="0.25">
      <c r="A75" s="1" t="s">
        <v>36</v>
      </c>
      <c r="B75" s="1">
        <v>1295031.542559799</v>
      </c>
      <c r="C75" s="1">
        <v>1336577.7048074894</v>
      </c>
      <c r="D75" s="1">
        <v>1286786.4322574742</v>
      </c>
      <c r="E75" s="1">
        <v>1140980.4128526589</v>
      </c>
      <c r="F75" s="1">
        <v>5059376.0924774213</v>
      </c>
      <c r="G75" s="1">
        <v>1695612.2065103992</v>
      </c>
      <c r="H75" s="1">
        <v>1769624.8199427074</v>
      </c>
      <c r="I75" s="1">
        <v>1782356.6186228467</v>
      </c>
      <c r="J75" s="1">
        <v>1986861.9384930152</v>
      </c>
      <c r="K75" s="1">
        <v>7234455.5835689688</v>
      </c>
      <c r="L75" s="1">
        <v>1810107.3745350991</v>
      </c>
    </row>
    <row r="76" spans="1:12" x14ac:dyDescent="0.25">
      <c r="A76" s="1"/>
      <c r="B76" s="1"/>
      <c r="C76" s="1"/>
      <c r="D76" s="1"/>
      <c r="E76" s="1"/>
      <c r="F76" s="1">
        <v>0</v>
      </c>
      <c r="G76" s="1"/>
      <c r="H76" s="1"/>
      <c r="I76" s="1"/>
      <c r="J76" s="1"/>
      <c r="K76" s="1">
        <v>0</v>
      </c>
      <c r="L76" s="1"/>
    </row>
    <row r="77" spans="1:12" x14ac:dyDescent="0.25">
      <c r="A77" s="1" t="s">
        <v>9</v>
      </c>
      <c r="B77" s="1">
        <v>20157826.3497754</v>
      </c>
      <c r="C77" s="1">
        <v>21575167.677575018</v>
      </c>
      <c r="D77" s="1">
        <v>24570827.257605731</v>
      </c>
      <c r="E77" s="1">
        <v>25296160.634646412</v>
      </c>
      <c r="F77" s="1">
        <v>91599981.919602558</v>
      </c>
      <c r="G77" s="1">
        <v>21857440.221595258</v>
      </c>
      <c r="H77" s="1">
        <v>22251164.533491459</v>
      </c>
      <c r="I77" s="1">
        <v>26629093.380297888</v>
      </c>
      <c r="J77" s="1">
        <v>27654427.356001817</v>
      </c>
      <c r="K77" s="1">
        <v>98392125.491386414</v>
      </c>
      <c r="L77" s="1">
        <v>23497320.100946181</v>
      </c>
    </row>
    <row r="78" spans="1:12" x14ac:dyDescent="0.25">
      <c r="A78" s="1"/>
      <c r="B78" s="1"/>
      <c r="C78" s="1"/>
      <c r="D78" s="1"/>
      <c r="E78" s="1"/>
      <c r="F78" s="1">
        <v>0</v>
      </c>
      <c r="G78" s="1"/>
      <c r="H78" s="1"/>
      <c r="I78" s="1"/>
      <c r="J78" s="1"/>
      <c r="K78" s="1">
        <v>0</v>
      </c>
      <c r="L78" s="1"/>
    </row>
    <row r="79" spans="1:12" x14ac:dyDescent="0.25">
      <c r="A79" s="1" t="s">
        <v>10</v>
      </c>
      <c r="B79" s="1">
        <v>158256.24287511615</v>
      </c>
      <c r="C79" s="1">
        <v>69438.018025792437</v>
      </c>
      <c r="D79" s="1">
        <v>102767.93791947173</v>
      </c>
      <c r="E79" s="1">
        <v>134684.79873074163</v>
      </c>
      <c r="F79" s="1">
        <v>465146.99755112198</v>
      </c>
      <c r="G79" s="1">
        <v>184681.95505094845</v>
      </c>
      <c r="H79" s="1">
        <v>73631.466617502752</v>
      </c>
      <c r="I79" s="1">
        <v>75727.871498302571</v>
      </c>
      <c r="J79" s="1">
        <v>149177.43295628211</v>
      </c>
      <c r="K79" s="1">
        <v>483218.72612303589</v>
      </c>
      <c r="L79" s="1">
        <v>215555.22288412906</v>
      </c>
    </row>
    <row r="80" spans="1:12" x14ac:dyDescent="0.25">
      <c r="A80" s="1"/>
      <c r="B80" s="1"/>
      <c r="C80" s="1"/>
      <c r="D80" s="1"/>
      <c r="E80" s="1"/>
      <c r="F80" s="1">
        <v>0</v>
      </c>
      <c r="G80" s="1"/>
      <c r="H80" s="1"/>
      <c r="I80" s="1"/>
      <c r="J80" s="1"/>
      <c r="K80" s="1">
        <v>0</v>
      </c>
      <c r="L80" s="1"/>
    </row>
    <row r="81" spans="1:13" x14ac:dyDescent="0.25">
      <c r="A81" s="1" t="s">
        <v>37</v>
      </c>
      <c r="B81" s="1">
        <v>4002440.3216405343</v>
      </c>
      <c r="C81" s="1">
        <v>3483716.6458298573</v>
      </c>
      <c r="D81" s="1">
        <v>3221998.1769528682</v>
      </c>
      <c r="E81" s="1">
        <v>4310037.2185113775</v>
      </c>
      <c r="F81" s="1">
        <v>15018192.362934638</v>
      </c>
      <c r="G81" s="1">
        <v>4217024.062407189</v>
      </c>
      <c r="H81" s="1">
        <v>5855457.5034290878</v>
      </c>
      <c r="I81" s="1">
        <v>4195293.545680563</v>
      </c>
      <c r="J81" s="1">
        <v>4784103.6950480528</v>
      </c>
      <c r="K81" s="1">
        <v>19051878.806564894</v>
      </c>
      <c r="L81" s="1">
        <v>6239191.2524243938</v>
      </c>
    </row>
    <row r="82" spans="1:13" x14ac:dyDescent="0.25">
      <c r="A82" s="1"/>
      <c r="B82" s="1"/>
      <c r="C82" s="1"/>
      <c r="D82" s="1"/>
      <c r="E82" s="1"/>
      <c r="F82" s="1">
        <v>0</v>
      </c>
      <c r="G82" s="1"/>
      <c r="H82" s="1"/>
      <c r="I82" s="1"/>
      <c r="J82" s="1"/>
      <c r="K82" s="1">
        <v>0</v>
      </c>
      <c r="L82" s="1"/>
    </row>
    <row r="83" spans="1:13" x14ac:dyDescent="0.25">
      <c r="A83" s="1"/>
      <c r="B83" s="1"/>
      <c r="C83" s="1"/>
      <c r="D83" s="1"/>
      <c r="E83" s="1"/>
      <c r="F83" s="1">
        <v>0</v>
      </c>
      <c r="G83" s="1"/>
      <c r="H83" s="1"/>
      <c r="I83" s="1"/>
      <c r="J83" s="1"/>
      <c r="K83" s="1">
        <v>0</v>
      </c>
      <c r="L83" s="1"/>
    </row>
    <row r="84" spans="1:13" x14ac:dyDescent="0.25">
      <c r="A84" s="1" t="s">
        <v>38</v>
      </c>
      <c r="B84" s="1">
        <v>25613554.456850849</v>
      </c>
      <c r="C84" s="1">
        <v>26464900.046238158</v>
      </c>
      <c r="D84" s="1">
        <v>29182379.804735545</v>
      </c>
      <c r="E84" s="1">
        <v>30881863.064741191</v>
      </c>
      <c r="F84" s="1">
        <v>112142697.37256575</v>
      </c>
      <c r="G84" s="1">
        <v>27954758.445563793</v>
      </c>
      <c r="H84" s="1">
        <v>29949878.323480759</v>
      </c>
      <c r="I84" s="1">
        <v>32682471.4160996</v>
      </c>
      <c r="J84" s="1">
        <v>34574570.422499165</v>
      </c>
      <c r="K84" s="1">
        <v>125161678.60764332</v>
      </c>
      <c r="L84" s="1">
        <v>31762173.950789802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3" x14ac:dyDescent="0.25">
      <c r="A89" s="1" t="s">
        <v>39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3" x14ac:dyDescent="0.25">
      <c r="A90" s="1" t="s">
        <v>40</v>
      </c>
      <c r="B90" s="2">
        <v>2017</v>
      </c>
      <c r="C90" s="2"/>
      <c r="D90" s="2"/>
      <c r="E90" s="2"/>
      <c r="F90" s="2"/>
      <c r="G90" s="2">
        <v>2018</v>
      </c>
      <c r="H90" s="2"/>
      <c r="I90" s="2"/>
      <c r="J90" s="2"/>
      <c r="K90" s="2"/>
      <c r="L90" s="2">
        <v>2019</v>
      </c>
      <c r="M90" s="3"/>
    </row>
    <row r="91" spans="1:13" x14ac:dyDescent="0.25">
      <c r="A91" s="1" t="s">
        <v>28</v>
      </c>
      <c r="B91" s="1" t="s">
        <v>3</v>
      </c>
      <c r="C91" s="1" t="s">
        <v>4</v>
      </c>
      <c r="D91" s="1" t="s">
        <v>5</v>
      </c>
      <c r="E91" s="1" t="s">
        <v>6</v>
      </c>
      <c r="F91" s="1" t="s">
        <v>7</v>
      </c>
      <c r="G91" s="1" t="s">
        <v>3</v>
      </c>
      <c r="H91" s="1" t="s">
        <v>4</v>
      </c>
      <c r="I91" s="1" t="s">
        <v>5</v>
      </c>
      <c r="J91" s="1" t="s">
        <v>6</v>
      </c>
      <c r="K91" s="1" t="s">
        <v>7</v>
      </c>
      <c r="L91" s="1" t="s">
        <v>3</v>
      </c>
    </row>
    <row r="92" spans="1:13" x14ac:dyDescent="0.25">
      <c r="A92" s="1" t="s">
        <v>8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3" x14ac:dyDescent="0.25">
      <c r="A95" s="1" t="s">
        <v>37</v>
      </c>
      <c r="B95" s="1">
        <v>4002440.3216405343</v>
      </c>
      <c r="C95" s="1">
        <v>3483716.6458298573</v>
      </c>
      <c r="D95" s="1">
        <v>3221998.1769528682</v>
      </c>
      <c r="E95" s="1">
        <v>4310037.2185113775</v>
      </c>
      <c r="F95" s="1">
        <v>15018192.362934638</v>
      </c>
      <c r="G95" s="1">
        <v>4217024.062407189</v>
      </c>
      <c r="H95" s="1">
        <v>5855457.5034290878</v>
      </c>
      <c r="I95" s="1">
        <v>4195293.545680563</v>
      </c>
      <c r="J95" s="1">
        <v>4784103.6950480528</v>
      </c>
      <c r="K95" s="1">
        <v>19051878.806564894</v>
      </c>
      <c r="L95" s="1">
        <v>6239191.2524243938</v>
      </c>
    </row>
    <row r="96" spans="1:13" x14ac:dyDescent="0.25">
      <c r="A96" s="1"/>
      <c r="B96" s="1"/>
      <c r="C96" s="1"/>
      <c r="D96" s="1"/>
      <c r="E96" s="1"/>
      <c r="F96" s="1">
        <v>0</v>
      </c>
      <c r="G96" s="1"/>
      <c r="H96" s="1"/>
      <c r="I96" s="1"/>
      <c r="J96" s="1"/>
      <c r="K96" s="1"/>
      <c r="L96" s="1"/>
    </row>
    <row r="97" spans="1:12" x14ac:dyDescent="0.25">
      <c r="A97" s="1" t="s">
        <v>21</v>
      </c>
      <c r="B97" s="1">
        <v>1203140.4093039657</v>
      </c>
      <c r="C97" s="1">
        <v>1278192.3721053696</v>
      </c>
      <c r="D97" s="1">
        <v>1229299.7472706304</v>
      </c>
      <c r="E97" s="1">
        <v>1402406.0588433412</v>
      </c>
      <c r="F97" s="1">
        <v>5113038.5875233077</v>
      </c>
      <c r="G97" s="1">
        <v>1266697.0090707447</v>
      </c>
      <c r="H97" s="1">
        <v>1438663.8920567641</v>
      </c>
      <c r="I97" s="1">
        <v>1418350.2464282406</v>
      </c>
      <c r="J97" s="1">
        <v>1617733.1839732081</v>
      </c>
      <c r="K97" s="1">
        <v>5741444.3315289579</v>
      </c>
      <c r="L97" s="1">
        <v>1441533.1282440012</v>
      </c>
    </row>
    <row r="98" spans="1:12" x14ac:dyDescent="0.25">
      <c r="A98" s="1"/>
      <c r="B98" s="1"/>
      <c r="C98" s="1"/>
      <c r="D98" s="1"/>
      <c r="E98" s="1"/>
      <c r="F98" s="1">
        <v>0</v>
      </c>
      <c r="G98" s="1"/>
      <c r="H98" s="1"/>
      <c r="I98" s="1"/>
      <c r="J98" s="1"/>
      <c r="K98" s="1">
        <v>0</v>
      </c>
      <c r="L98" s="1"/>
    </row>
    <row r="99" spans="1:12" x14ac:dyDescent="0.25">
      <c r="A99" s="1" t="s">
        <v>41</v>
      </c>
      <c r="B99" s="1"/>
      <c r="C99" s="1"/>
      <c r="D99" s="1"/>
      <c r="E99" s="1"/>
      <c r="F99" s="1">
        <v>0</v>
      </c>
      <c r="G99" s="1"/>
      <c r="H99" s="1"/>
      <c r="I99" s="1"/>
      <c r="J99" s="1"/>
      <c r="K99" s="1">
        <v>0</v>
      </c>
      <c r="L99" s="1"/>
    </row>
    <row r="100" spans="1:12" x14ac:dyDescent="0.25">
      <c r="A100" s="1" t="s">
        <v>30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</row>
    <row r="101" spans="1:12" x14ac:dyDescent="0.25">
      <c r="A101" s="1"/>
      <c r="B101" s="1"/>
      <c r="C101" s="1"/>
      <c r="D101" s="1"/>
      <c r="E101" s="1"/>
      <c r="F101" s="1">
        <v>0</v>
      </c>
      <c r="G101" s="1"/>
      <c r="H101" s="1"/>
      <c r="I101" s="1"/>
      <c r="J101" s="1"/>
      <c r="K101" s="1">
        <v>0</v>
      </c>
      <c r="L101" s="1"/>
    </row>
    <row r="102" spans="1:12" x14ac:dyDescent="0.25">
      <c r="A102" s="1"/>
      <c r="B102" s="1"/>
      <c r="C102" s="1"/>
      <c r="D102" s="1"/>
      <c r="E102" s="1"/>
      <c r="F102" s="1">
        <v>0</v>
      </c>
      <c r="G102" s="1"/>
      <c r="H102" s="1"/>
      <c r="I102" s="1"/>
      <c r="J102" s="1"/>
      <c r="K102" s="1">
        <v>0</v>
      </c>
      <c r="L102" s="1"/>
    </row>
    <row r="103" spans="1:12" x14ac:dyDescent="0.25">
      <c r="A103" s="1" t="s">
        <v>42</v>
      </c>
      <c r="B103" s="1">
        <v>5205580.7309445003</v>
      </c>
      <c r="C103" s="1">
        <v>4761909.0179352267</v>
      </c>
      <c r="D103" s="1">
        <v>4451297.9242234984</v>
      </c>
      <c r="E103" s="1">
        <v>5712443.2773547191</v>
      </c>
      <c r="F103" s="1">
        <v>20131230.950457945</v>
      </c>
      <c r="G103" s="1">
        <v>5483721.0714779338</v>
      </c>
      <c r="H103" s="1">
        <v>7294121.3954858519</v>
      </c>
      <c r="I103" s="1">
        <v>5613643.792108804</v>
      </c>
      <c r="J103" s="1">
        <v>6401836.8790212609</v>
      </c>
      <c r="K103" s="1">
        <v>24793323.138093852</v>
      </c>
      <c r="L103" s="1">
        <v>7680724.3806683952</v>
      </c>
    </row>
    <row r="104" spans="1:12" x14ac:dyDescent="0.25">
      <c r="A104" s="1"/>
      <c r="B104" s="1"/>
      <c r="C104" s="1"/>
      <c r="D104" s="1"/>
      <c r="E104" s="1"/>
      <c r="F104" s="1">
        <v>0</v>
      </c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>
        <v>0</v>
      </c>
      <c r="G105" s="1"/>
      <c r="H105" s="1"/>
      <c r="I105" s="1"/>
      <c r="J105" s="1"/>
      <c r="K105" s="1">
        <v>0</v>
      </c>
      <c r="L105" s="1"/>
    </row>
    <row r="106" spans="1:12" x14ac:dyDescent="0.25">
      <c r="A106" s="1" t="s">
        <v>14</v>
      </c>
      <c r="B106" s="1">
        <v>199797.80972463262</v>
      </c>
      <c r="C106" s="1">
        <v>234661.65618900227</v>
      </c>
      <c r="D106" s="1">
        <v>209909.31360784595</v>
      </c>
      <c r="E106" s="1">
        <v>227384.48190066573</v>
      </c>
      <c r="F106" s="1">
        <v>871753.26142214658</v>
      </c>
      <c r="G106" s="1">
        <v>247578.37395264665</v>
      </c>
      <c r="H106" s="1">
        <v>283676.83470711898</v>
      </c>
      <c r="I106" s="1">
        <v>242796.9072417476</v>
      </c>
      <c r="J106" s="1">
        <v>252693.84801572337</v>
      </c>
      <c r="K106" s="1">
        <v>1026745.9639172367</v>
      </c>
      <c r="L106" s="1">
        <v>274160.17039765598</v>
      </c>
    </row>
    <row r="107" spans="1:12" x14ac:dyDescent="0.25">
      <c r="A107" s="1"/>
      <c r="B107" s="1"/>
      <c r="C107" s="1"/>
      <c r="D107" s="1"/>
      <c r="E107" s="1"/>
      <c r="F107" s="1">
        <v>0</v>
      </c>
      <c r="G107" s="1"/>
      <c r="H107" s="1"/>
      <c r="I107" s="1"/>
      <c r="J107" s="1"/>
      <c r="K107" s="1">
        <v>0</v>
      </c>
      <c r="L107" s="1"/>
    </row>
    <row r="108" spans="1:12" x14ac:dyDescent="0.25">
      <c r="A108" s="1" t="s">
        <v>15</v>
      </c>
      <c r="B108" s="1">
        <v>4190921.4151654961</v>
      </c>
      <c r="C108" s="1">
        <v>4438124.1055069147</v>
      </c>
      <c r="D108" s="1">
        <v>3797313.3280036966</v>
      </c>
      <c r="E108" s="1">
        <v>4481774.2884459905</v>
      </c>
      <c r="F108" s="1">
        <v>16908133.137122098</v>
      </c>
      <c r="G108" s="1">
        <v>4593157.0020769425</v>
      </c>
      <c r="H108" s="1">
        <v>6083721.5176503668</v>
      </c>
      <c r="I108" s="1">
        <v>6585260.3636035807</v>
      </c>
      <c r="J108" s="1">
        <v>7288104.2850107756</v>
      </c>
      <c r="K108" s="1">
        <v>24550243.168341666</v>
      </c>
      <c r="L108" s="1">
        <v>7849181.6467204383</v>
      </c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>
        <v>0</v>
      </c>
      <c r="L109" s="1"/>
    </row>
    <row r="110" spans="1:12" x14ac:dyDescent="0.25">
      <c r="A110" s="1" t="s">
        <v>43</v>
      </c>
      <c r="B110" s="1"/>
      <c r="C110" s="1"/>
      <c r="D110" s="1"/>
      <c r="E110" s="1"/>
      <c r="F110" s="1"/>
      <c r="G110" s="1"/>
      <c r="H110" s="1"/>
      <c r="I110" s="1"/>
      <c r="J110" s="1"/>
      <c r="K110" s="1">
        <v>0</v>
      </c>
      <c r="L110" s="1"/>
    </row>
    <row r="111" spans="1:12" x14ac:dyDescent="0.25">
      <c r="A111" s="1" t="s">
        <v>30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>
        <v>0</v>
      </c>
      <c r="L112" s="1"/>
    </row>
    <row r="113" spans="1:13" x14ac:dyDescent="0.25">
      <c r="A113" s="1" t="s">
        <v>44</v>
      </c>
      <c r="B113" s="1">
        <v>814861.5060543716</v>
      </c>
      <c r="C113" s="1">
        <v>89123.256239309907</v>
      </c>
      <c r="D113" s="1">
        <v>444075.28261195542</v>
      </c>
      <c r="E113" s="1">
        <v>1003284.5070080627</v>
      </c>
      <c r="F113" s="1">
        <v>2351344.5519136996</v>
      </c>
      <c r="G113" s="1">
        <v>642985.69544834457</v>
      </c>
      <c r="H113" s="1">
        <v>926723.04312836658</v>
      </c>
      <c r="I113" s="1">
        <v>-1214413.4787365245</v>
      </c>
      <c r="J113" s="1">
        <v>-1138961.2540052384</v>
      </c>
      <c r="K113" s="1">
        <v>-783665.99416505173</v>
      </c>
      <c r="L113" s="1">
        <v>-442617.4364496991</v>
      </c>
    </row>
    <row r="114" spans="1:13" x14ac:dyDescent="0.25">
      <c r="A114" s="1"/>
      <c r="B114" s="1"/>
      <c r="C114" s="1"/>
      <c r="D114" s="1"/>
      <c r="E114" s="1"/>
      <c r="F114" s="1">
        <v>0</v>
      </c>
      <c r="G114" s="1"/>
      <c r="H114" s="1"/>
      <c r="I114" s="1"/>
      <c r="J114" s="1"/>
      <c r="K114" s="1"/>
      <c r="L114" s="1"/>
    </row>
    <row r="115" spans="1:13" x14ac:dyDescent="0.25">
      <c r="A115" s="1"/>
      <c r="B115" s="1"/>
      <c r="C115" s="1"/>
      <c r="D115" s="1"/>
      <c r="E115" s="1"/>
      <c r="F115" s="1">
        <v>0</v>
      </c>
      <c r="G115" s="1"/>
      <c r="H115" s="1"/>
      <c r="I115" s="1"/>
      <c r="J115" s="1"/>
      <c r="K115" s="1">
        <v>0</v>
      </c>
      <c r="L115" s="1"/>
    </row>
    <row r="116" spans="1:13" x14ac:dyDescent="0.25">
      <c r="A116" s="1" t="s">
        <v>45</v>
      </c>
      <c r="B116" s="1">
        <v>5205580.7309445003</v>
      </c>
      <c r="C116" s="1">
        <v>4761909.0179352267</v>
      </c>
      <c r="D116" s="1">
        <v>4451297.9242234975</v>
      </c>
      <c r="E116" s="1">
        <v>5712443.2773547191</v>
      </c>
      <c r="F116" s="1">
        <v>20131230.950457945</v>
      </c>
      <c r="G116" s="1">
        <v>5483721.0714779338</v>
      </c>
      <c r="H116" s="1">
        <v>7294121.3954858519</v>
      </c>
      <c r="I116" s="1">
        <v>5613643.792108804</v>
      </c>
      <c r="J116" s="1">
        <v>6401836.8790212609</v>
      </c>
      <c r="K116" s="1">
        <v>24793323.138093852</v>
      </c>
      <c r="L116" s="1">
        <v>7680724.3806683952</v>
      </c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3" x14ac:dyDescent="0.25">
      <c r="A118" s="1" t="s">
        <v>46</v>
      </c>
      <c r="B118" s="2">
        <v>2017</v>
      </c>
      <c r="C118" s="2"/>
      <c r="D118" s="2"/>
      <c r="E118" s="2"/>
      <c r="F118" s="2"/>
      <c r="G118" s="2">
        <v>2018</v>
      </c>
      <c r="H118" s="2"/>
      <c r="I118" s="2"/>
      <c r="J118" s="2"/>
      <c r="K118" s="2"/>
      <c r="L118" s="2">
        <v>2019</v>
      </c>
      <c r="M118" s="3"/>
    </row>
    <row r="119" spans="1:13" x14ac:dyDescent="0.25">
      <c r="A119" s="1"/>
      <c r="B119" s="1" t="s">
        <v>3</v>
      </c>
      <c r="C119" s="1" t="s">
        <v>4</v>
      </c>
      <c r="D119" s="1" t="s">
        <v>5</v>
      </c>
      <c r="E119" s="1" t="s">
        <v>6</v>
      </c>
      <c r="F119" s="1" t="s">
        <v>7</v>
      </c>
      <c r="G119" s="1" t="s">
        <v>3</v>
      </c>
      <c r="H119" s="1" t="s">
        <v>4</v>
      </c>
      <c r="I119" s="1" t="s">
        <v>5</v>
      </c>
      <c r="J119" s="1" t="s">
        <v>6</v>
      </c>
      <c r="K119" s="1" t="s">
        <v>7</v>
      </c>
      <c r="L119" s="1" t="s">
        <v>3</v>
      </c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3" x14ac:dyDescent="0.25">
      <c r="A121" s="1" t="s">
        <v>47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3" x14ac:dyDescent="0.25">
      <c r="A122" s="1" t="s">
        <v>28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3" x14ac:dyDescent="0.25">
      <c r="A123" s="1" t="s">
        <v>8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3" x14ac:dyDescent="0.25">
      <c r="A126" s="1" t="s">
        <v>16</v>
      </c>
      <c r="B126" s="1">
        <v>3367091.9949515983</v>
      </c>
      <c r="C126" s="1">
        <v>3503706.3581416202</v>
      </c>
      <c r="D126" s="1">
        <v>3984805.8768580295</v>
      </c>
      <c r="E126" s="1">
        <v>4278421.8238608958</v>
      </c>
      <c r="F126" s="1">
        <v>15134026.053812142</v>
      </c>
      <c r="G126" s="1">
        <v>4951588.5832804563</v>
      </c>
      <c r="H126" s="1">
        <v>4856504.0408137087</v>
      </c>
      <c r="I126" s="1">
        <v>5319062.6398705887</v>
      </c>
      <c r="J126" s="1">
        <v>4877299.7302425858</v>
      </c>
      <c r="K126" s="1">
        <v>20004454.994207337</v>
      </c>
      <c r="L126" s="1">
        <v>4943497.1051957626</v>
      </c>
    </row>
    <row r="127" spans="1:13" x14ac:dyDescent="0.25">
      <c r="A127" s="1"/>
      <c r="B127" s="1"/>
      <c r="C127" s="1"/>
      <c r="D127" s="1"/>
      <c r="E127" s="1"/>
      <c r="F127" s="1">
        <v>0</v>
      </c>
      <c r="G127" s="1"/>
      <c r="H127" s="1"/>
      <c r="I127" s="1"/>
      <c r="J127" s="1"/>
      <c r="K127" s="1">
        <v>0</v>
      </c>
      <c r="L127" s="1"/>
    </row>
    <row r="128" spans="1:13" x14ac:dyDescent="0.25">
      <c r="A128" s="1" t="s">
        <v>19</v>
      </c>
      <c r="B128" s="1"/>
      <c r="C128" s="1"/>
      <c r="D128" s="1"/>
      <c r="E128" s="1"/>
      <c r="F128" s="1">
        <v>0</v>
      </c>
      <c r="G128" s="1"/>
      <c r="H128" s="1"/>
      <c r="I128" s="1"/>
      <c r="J128" s="1"/>
      <c r="K128" s="1">
        <v>0</v>
      </c>
      <c r="L128" s="1"/>
    </row>
    <row r="129" spans="1:12" x14ac:dyDescent="0.25">
      <c r="A129" s="1" t="s">
        <v>48</v>
      </c>
      <c r="B129" s="1">
        <v>16276.084412293809</v>
      </c>
      <c r="C129" s="1">
        <v>17967.780667233099</v>
      </c>
      <c r="D129" s="1">
        <v>19604.698454543101</v>
      </c>
      <c r="E129" s="1">
        <v>17995.186218948336</v>
      </c>
      <c r="F129" s="1">
        <v>71843.749753018346</v>
      </c>
      <c r="G129" s="1">
        <v>18403.193569881667</v>
      </c>
      <c r="H129" s="1">
        <v>18815.70133317167</v>
      </c>
      <c r="I129" s="1">
        <v>19482.443179371669</v>
      </c>
      <c r="J129" s="1">
        <v>19501.964878746669</v>
      </c>
      <c r="K129" s="1">
        <v>76203.302961171677</v>
      </c>
      <c r="L129" s="1">
        <v>19750.96919545667</v>
      </c>
    </row>
    <row r="130" spans="1:12" x14ac:dyDescent="0.25">
      <c r="A130" s="1"/>
      <c r="B130" s="1"/>
      <c r="C130" s="1"/>
      <c r="D130" s="1"/>
      <c r="E130" s="1"/>
      <c r="F130" s="1">
        <v>0</v>
      </c>
      <c r="G130" s="1"/>
      <c r="H130" s="1"/>
      <c r="I130" s="1"/>
      <c r="J130" s="1"/>
      <c r="K130" s="1">
        <v>0</v>
      </c>
      <c r="L130" s="1"/>
    </row>
    <row r="131" spans="1:12" x14ac:dyDescent="0.25">
      <c r="A131" s="1" t="s">
        <v>31</v>
      </c>
      <c r="B131" s="1"/>
      <c r="C131" s="1"/>
      <c r="D131" s="1"/>
      <c r="E131" s="1"/>
      <c r="F131" s="1">
        <v>0</v>
      </c>
      <c r="G131" s="1"/>
      <c r="H131" s="1"/>
      <c r="I131" s="1"/>
      <c r="J131" s="1"/>
      <c r="K131" s="1">
        <v>0</v>
      </c>
      <c r="L131" s="1"/>
    </row>
    <row r="132" spans="1:12" x14ac:dyDescent="0.25">
      <c r="A132" s="1" t="s">
        <v>48</v>
      </c>
      <c r="B132" s="1">
        <v>92703.271111712485</v>
      </c>
      <c r="C132" s="1">
        <v>92756.31741495982</v>
      </c>
      <c r="D132" s="1">
        <v>105672.07995632656</v>
      </c>
      <c r="E132" s="1">
        <v>114944.35159764302</v>
      </c>
      <c r="F132" s="1">
        <v>406076.02008064184</v>
      </c>
      <c r="G132" s="1">
        <v>119394.59925081889</v>
      </c>
      <c r="H132" s="1">
        <v>138757.51632605912</v>
      </c>
      <c r="I132" s="1">
        <v>143589.31133530251</v>
      </c>
      <c r="J132" s="1">
        <v>155510.95979295005</v>
      </c>
      <c r="K132" s="1">
        <v>557252.38670513057</v>
      </c>
      <c r="L132" s="1">
        <v>169414.43380792503</v>
      </c>
    </row>
    <row r="133" spans="1:12" x14ac:dyDescent="0.25">
      <c r="A133" s="1"/>
      <c r="B133" s="1"/>
      <c r="C133" s="1"/>
      <c r="D133" s="1"/>
      <c r="E133" s="1"/>
      <c r="F133" s="1">
        <v>0</v>
      </c>
      <c r="G133" s="1"/>
      <c r="H133" s="1"/>
      <c r="I133" s="1"/>
      <c r="J133" s="1"/>
      <c r="K133" s="1">
        <v>0</v>
      </c>
      <c r="L133" s="1"/>
    </row>
    <row r="134" spans="1:12" x14ac:dyDescent="0.25">
      <c r="A134" s="1" t="s">
        <v>34</v>
      </c>
      <c r="B134" s="1"/>
      <c r="C134" s="1"/>
      <c r="D134" s="1"/>
      <c r="E134" s="1"/>
      <c r="F134" s="1">
        <v>0</v>
      </c>
      <c r="G134" s="1"/>
      <c r="H134" s="1"/>
      <c r="I134" s="1"/>
      <c r="J134" s="1"/>
      <c r="K134" s="1">
        <v>0</v>
      </c>
      <c r="L134" s="1"/>
    </row>
    <row r="135" spans="1:12" x14ac:dyDescent="0.25">
      <c r="A135" s="1" t="s">
        <v>48</v>
      </c>
      <c r="B135" s="1">
        <v>1567999.1474886562</v>
      </c>
      <c r="C135" s="1">
        <v>1699198.9676886348</v>
      </c>
      <c r="D135" s="1">
        <v>1797688.5818478314</v>
      </c>
      <c r="E135" s="1">
        <v>1809434.2262656062</v>
      </c>
      <c r="F135" s="1">
        <v>6874320.9232907286</v>
      </c>
      <c r="G135" s="1">
        <v>1806397.6196244713</v>
      </c>
      <c r="H135" s="1">
        <v>1864793.6795848585</v>
      </c>
      <c r="I135" s="1">
        <v>1864119.0122756409</v>
      </c>
      <c r="J135" s="1">
        <v>1959316.2326264742</v>
      </c>
      <c r="K135" s="1">
        <v>7494626.5441114446</v>
      </c>
      <c r="L135" s="1">
        <v>2350896.5199866495</v>
      </c>
    </row>
    <row r="136" spans="1:12" x14ac:dyDescent="0.25">
      <c r="A136" s="1"/>
      <c r="B136" s="1"/>
      <c r="C136" s="1"/>
      <c r="D136" s="1"/>
      <c r="E136" s="1"/>
      <c r="F136" s="1">
        <v>0</v>
      </c>
      <c r="G136" s="1"/>
      <c r="H136" s="1"/>
      <c r="I136" s="1"/>
      <c r="J136" s="1"/>
      <c r="K136" s="1">
        <v>0</v>
      </c>
      <c r="L136" s="1"/>
    </row>
    <row r="137" spans="1:12" x14ac:dyDescent="0.25">
      <c r="A137" s="1"/>
      <c r="B137" s="1"/>
      <c r="C137" s="1"/>
      <c r="D137" s="1"/>
      <c r="E137" s="1"/>
      <c r="F137" s="1">
        <v>0</v>
      </c>
      <c r="G137" s="1"/>
      <c r="H137" s="1"/>
      <c r="I137" s="1"/>
      <c r="J137" s="1"/>
      <c r="K137" s="1">
        <v>0</v>
      </c>
      <c r="L137" s="1"/>
    </row>
    <row r="138" spans="1:12" x14ac:dyDescent="0.25">
      <c r="A138" s="1" t="s">
        <v>49</v>
      </c>
      <c r="B138" s="1">
        <v>5044070.4979642611</v>
      </c>
      <c r="C138" s="1">
        <v>5313629.4239124479</v>
      </c>
      <c r="D138" s="1">
        <v>5907771.2371167308</v>
      </c>
      <c r="E138" s="1">
        <v>6220795.5879430939</v>
      </c>
      <c r="F138" s="1">
        <v>22486266.746936537</v>
      </c>
      <c r="G138" s="1">
        <v>6895783.995725628</v>
      </c>
      <c r="H138" s="1">
        <v>6878870.9380577989</v>
      </c>
      <c r="I138" s="1">
        <v>7346253.4066609042</v>
      </c>
      <c r="J138" s="1">
        <v>7011628.8875407567</v>
      </c>
      <c r="K138" s="1">
        <v>28132537.227985088</v>
      </c>
      <c r="L138" s="1">
        <v>7483559.0281857941</v>
      </c>
    </row>
    <row r="139" spans="1:12" x14ac:dyDescent="0.25">
      <c r="A139" s="1"/>
      <c r="B139" s="1"/>
      <c r="C139" s="1"/>
      <c r="D139" s="1"/>
      <c r="E139" s="1"/>
      <c r="F139" s="1">
        <v>0</v>
      </c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>
        <v>0</v>
      </c>
      <c r="G140" s="1"/>
      <c r="H140" s="1"/>
      <c r="I140" s="1"/>
      <c r="J140" s="1"/>
      <c r="K140" s="1"/>
      <c r="L140" s="1"/>
    </row>
    <row r="141" spans="1:12" x14ac:dyDescent="0.25">
      <c r="A141" s="1" t="s">
        <v>50</v>
      </c>
      <c r="B141" s="1">
        <v>3140073.8330656001</v>
      </c>
      <c r="C141" s="1">
        <v>3891280.6007052995</v>
      </c>
      <c r="D141" s="1">
        <v>4196399.802145116</v>
      </c>
      <c r="E141" s="1">
        <v>3911413.3283539293</v>
      </c>
      <c r="F141" s="1">
        <v>15139167.564269945</v>
      </c>
      <c r="G141" s="1">
        <v>4847112.6001745295</v>
      </c>
      <c r="H141" s="1">
        <v>4363026.0945442198</v>
      </c>
      <c r="I141" s="1">
        <v>6853267.9387201406</v>
      </c>
      <c r="J141" s="1">
        <v>6540929.8422716092</v>
      </c>
      <c r="K141" s="1">
        <v>22604336.475710496</v>
      </c>
      <c r="L141" s="1">
        <v>6503701.4120802302</v>
      </c>
    </row>
    <row r="142" spans="1:12" x14ac:dyDescent="0.25">
      <c r="A142" s="1"/>
      <c r="B142" s="1"/>
      <c r="C142" s="1"/>
      <c r="D142" s="1"/>
      <c r="E142" s="1"/>
      <c r="F142" s="1">
        <v>0</v>
      </c>
      <c r="G142" s="1"/>
      <c r="H142" s="1"/>
      <c r="I142" s="1"/>
      <c r="J142" s="1"/>
      <c r="K142" s="1"/>
      <c r="L142" s="1"/>
    </row>
    <row r="143" spans="1:12" x14ac:dyDescent="0.25">
      <c r="A143" s="1" t="s">
        <v>19</v>
      </c>
      <c r="B143" s="1"/>
      <c r="C143" s="1"/>
      <c r="D143" s="1"/>
      <c r="E143" s="1"/>
      <c r="F143" s="1">
        <v>0</v>
      </c>
      <c r="G143" s="1"/>
      <c r="H143" s="1"/>
      <c r="I143" s="1"/>
      <c r="J143" s="1"/>
      <c r="K143" s="1">
        <v>0</v>
      </c>
      <c r="L143" s="1"/>
    </row>
    <row r="144" spans="1:12" x14ac:dyDescent="0.25">
      <c r="A144" s="1" t="s">
        <v>51</v>
      </c>
      <c r="B144" s="1">
        <v>498.92758003123799</v>
      </c>
      <c r="C144" s="1">
        <v>485.08958445481397</v>
      </c>
      <c r="D144" s="1">
        <v>487.00656153107599</v>
      </c>
      <c r="E144" s="1">
        <v>488.42044545462602</v>
      </c>
      <c r="F144" s="1">
        <v>1959.4441714717541</v>
      </c>
      <c r="G144" s="1">
        <v>505.15763701377699</v>
      </c>
      <c r="H144" s="1">
        <v>503.52957832390001</v>
      </c>
      <c r="I144" s="1">
        <v>487.13100422986201</v>
      </c>
      <c r="J144" s="1">
        <v>3262.9783720842001</v>
      </c>
      <c r="K144" s="1">
        <v>4758.7965916517387</v>
      </c>
      <c r="L144" s="1">
        <v>2511.6368303864901</v>
      </c>
    </row>
    <row r="145" spans="1:13" x14ac:dyDescent="0.25">
      <c r="A145" s="1"/>
      <c r="B145" s="1"/>
      <c r="C145" s="1"/>
      <c r="D145" s="1"/>
      <c r="E145" s="1"/>
      <c r="F145" s="1">
        <v>0</v>
      </c>
      <c r="G145" s="1"/>
      <c r="H145" s="1"/>
      <c r="I145" s="1"/>
      <c r="J145" s="1"/>
      <c r="K145" s="1">
        <v>0</v>
      </c>
      <c r="L145" s="1"/>
    </row>
    <row r="146" spans="1:13" x14ac:dyDescent="0.25">
      <c r="A146" s="1" t="s">
        <v>31</v>
      </c>
      <c r="B146" s="1"/>
      <c r="C146" s="1"/>
      <c r="D146" s="1"/>
      <c r="E146" s="1"/>
      <c r="F146" s="1">
        <v>0</v>
      </c>
      <c r="G146" s="1"/>
      <c r="H146" s="1"/>
      <c r="I146" s="1"/>
      <c r="J146" s="1"/>
      <c r="K146" s="1">
        <v>0</v>
      </c>
      <c r="L146" s="1"/>
    </row>
    <row r="147" spans="1:13" x14ac:dyDescent="0.25">
      <c r="A147" s="1" t="s">
        <v>51</v>
      </c>
      <c r="B147" s="1">
        <v>803752.81223727297</v>
      </c>
      <c r="C147" s="1">
        <v>1107113.87758056</v>
      </c>
      <c r="D147" s="1">
        <v>1035718.36589009</v>
      </c>
      <c r="E147" s="1">
        <v>1043682.02512974</v>
      </c>
      <c r="F147" s="1">
        <v>3990267.0808376633</v>
      </c>
      <c r="G147" s="1">
        <v>1143536.6071621201</v>
      </c>
      <c r="H147" s="1">
        <v>1347251.0300094699</v>
      </c>
      <c r="I147" s="1">
        <v>1434186.8032648801</v>
      </c>
      <c r="J147" s="1">
        <v>1308854.2291127499</v>
      </c>
      <c r="K147" s="1">
        <v>5233828.6695492193</v>
      </c>
      <c r="L147" s="1">
        <v>1117638.1616332401</v>
      </c>
    </row>
    <row r="148" spans="1:13" x14ac:dyDescent="0.25">
      <c r="A148" s="1"/>
      <c r="B148" s="1"/>
      <c r="C148" s="1"/>
      <c r="D148" s="1"/>
      <c r="E148" s="1"/>
      <c r="F148" s="1">
        <v>0</v>
      </c>
      <c r="G148" s="1"/>
      <c r="H148" s="1"/>
      <c r="I148" s="1"/>
      <c r="J148" s="1"/>
      <c r="K148" s="1">
        <v>0</v>
      </c>
      <c r="L148" s="1"/>
    </row>
    <row r="149" spans="1:13" x14ac:dyDescent="0.25">
      <c r="A149" s="1" t="s">
        <v>34</v>
      </c>
      <c r="B149" s="1"/>
      <c r="C149" s="1"/>
      <c r="D149" s="1"/>
      <c r="E149" s="1"/>
      <c r="F149" s="1">
        <v>0</v>
      </c>
      <c r="G149" s="1"/>
      <c r="H149" s="1"/>
      <c r="I149" s="1"/>
      <c r="J149" s="1"/>
      <c r="K149" s="1">
        <v>0</v>
      </c>
      <c r="L149" s="1"/>
    </row>
    <row r="150" spans="1:13" x14ac:dyDescent="0.25">
      <c r="A150" s="1" t="s">
        <v>52</v>
      </c>
      <c r="B150" s="1">
        <v>72541.222229671301</v>
      </c>
      <c r="C150" s="1">
        <v>37697.358880789201</v>
      </c>
      <c r="D150" s="1">
        <v>27246.141591613301</v>
      </c>
      <c r="E150" s="1">
        <v>21740.184462209902</v>
      </c>
      <c r="F150" s="1">
        <v>159224.90716428371</v>
      </c>
      <c r="G150" s="1">
        <v>28405.943910784699</v>
      </c>
      <c r="H150" s="1">
        <v>24711.0080342117</v>
      </c>
      <c r="I150" s="1">
        <v>39944.374381686001</v>
      </c>
      <c r="J150" s="1">
        <v>26590.0504393386</v>
      </c>
      <c r="K150" s="1">
        <v>119651.37676602101</v>
      </c>
      <c r="L150" s="1">
        <v>36391.269639275699</v>
      </c>
    </row>
    <row r="151" spans="1:13" x14ac:dyDescent="0.25">
      <c r="A151" s="1"/>
      <c r="B151" s="1"/>
      <c r="C151" s="1"/>
      <c r="D151" s="1"/>
      <c r="E151" s="1"/>
      <c r="F151" s="1">
        <v>0</v>
      </c>
      <c r="G151" s="1"/>
      <c r="H151" s="1"/>
      <c r="I151" s="1"/>
      <c r="J151" s="1"/>
      <c r="K151" s="1">
        <v>0</v>
      </c>
      <c r="L151" s="1"/>
    </row>
    <row r="152" spans="1:13" x14ac:dyDescent="0.25">
      <c r="A152" s="1" t="s">
        <v>53</v>
      </c>
      <c r="B152" s="1"/>
      <c r="C152" s="1"/>
      <c r="D152" s="1"/>
      <c r="E152" s="1"/>
      <c r="F152" s="1">
        <v>0</v>
      </c>
      <c r="G152" s="1"/>
      <c r="H152" s="1"/>
      <c r="I152" s="1"/>
      <c r="J152" s="1"/>
      <c r="K152" s="1">
        <v>0</v>
      </c>
      <c r="L152" s="1"/>
    </row>
    <row r="153" spans="1:13" x14ac:dyDescent="0.25">
      <c r="A153" s="1" t="s">
        <v>54</v>
      </c>
      <c r="B153" s="1">
        <v>1027203.7028516853</v>
      </c>
      <c r="C153" s="1">
        <v>277052.49716134422</v>
      </c>
      <c r="D153" s="1">
        <v>647919.92092838045</v>
      </c>
      <c r="E153" s="1">
        <v>1243471.6295517597</v>
      </c>
      <c r="F153" s="1">
        <v>3195647.7504931698</v>
      </c>
      <c r="G153" s="1">
        <v>876223.68684117997</v>
      </c>
      <c r="H153" s="1">
        <v>1143379.2758915736</v>
      </c>
      <c r="I153" s="1">
        <v>-981632.84071003238</v>
      </c>
      <c r="J153" s="1">
        <v>-868008.21265502519</v>
      </c>
      <c r="K153" s="1">
        <v>169961.90936769615</v>
      </c>
      <c r="L153" s="1">
        <v>-176683.4519973383</v>
      </c>
    </row>
    <row r="154" spans="1:13" x14ac:dyDescent="0.25">
      <c r="A154" s="1"/>
      <c r="B154" s="1"/>
      <c r="C154" s="1"/>
      <c r="D154" s="1"/>
      <c r="E154" s="1"/>
      <c r="F154" s="1">
        <v>0</v>
      </c>
      <c r="G154" s="1"/>
      <c r="H154" s="1"/>
      <c r="I154" s="1"/>
      <c r="J154" s="1"/>
      <c r="K154" s="1"/>
      <c r="L154" s="1"/>
    </row>
    <row r="155" spans="1:13" x14ac:dyDescent="0.25">
      <c r="A155" s="1"/>
      <c r="B155" s="1"/>
      <c r="C155" s="1"/>
      <c r="D155" s="1"/>
      <c r="E155" s="1"/>
      <c r="F155" s="1">
        <v>0</v>
      </c>
      <c r="G155" s="1"/>
      <c r="H155" s="1"/>
      <c r="I155" s="1"/>
      <c r="J155" s="1"/>
      <c r="K155" s="1">
        <v>0</v>
      </c>
      <c r="L155" s="1"/>
    </row>
    <row r="156" spans="1:13" x14ac:dyDescent="0.25">
      <c r="A156" s="1" t="s">
        <v>55</v>
      </c>
      <c r="B156" s="1">
        <v>5044070.4979642611</v>
      </c>
      <c r="C156" s="1">
        <v>5313629.4239124479</v>
      </c>
      <c r="D156" s="1">
        <v>5907771.2371167308</v>
      </c>
      <c r="E156" s="1">
        <v>6220795.5879430939</v>
      </c>
      <c r="F156" s="1">
        <v>22486266.746936537</v>
      </c>
      <c r="G156" s="1">
        <v>6895783.995725628</v>
      </c>
      <c r="H156" s="1">
        <v>6878870.9380577989</v>
      </c>
      <c r="I156" s="1">
        <v>7346253.4066609042</v>
      </c>
      <c r="J156" s="1">
        <v>7011628.8875407567</v>
      </c>
      <c r="K156" s="1">
        <v>28132537.227985088</v>
      </c>
      <c r="L156" s="1">
        <v>7483559.0281857941</v>
      </c>
    </row>
    <row r="157" spans="1:13" x14ac:dyDescent="0.25">
      <c r="A157" s="1"/>
      <c r="B157" s="1"/>
      <c r="C157" s="1"/>
      <c r="D157" s="1"/>
      <c r="E157" s="1"/>
      <c r="F157" s="1">
        <v>0</v>
      </c>
      <c r="G157" s="1"/>
      <c r="H157" s="1"/>
      <c r="I157" s="1"/>
      <c r="J157" s="1"/>
      <c r="K157" s="1"/>
      <c r="L157" s="1"/>
    </row>
    <row r="158" spans="1:13" s="7" customForma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3" x14ac:dyDescent="0.25">
      <c r="A160" s="1" t="s">
        <v>56</v>
      </c>
      <c r="B160" s="2">
        <v>2017</v>
      </c>
      <c r="C160" s="2"/>
      <c r="D160" s="2"/>
      <c r="E160" s="2"/>
      <c r="F160" s="2"/>
      <c r="G160" s="2">
        <v>2018</v>
      </c>
      <c r="H160" s="2"/>
      <c r="I160" s="2"/>
      <c r="J160" s="2"/>
      <c r="K160" s="2"/>
      <c r="L160" s="2">
        <v>2019</v>
      </c>
      <c r="M160" s="3"/>
    </row>
    <row r="161" spans="1:12" x14ac:dyDescent="0.25">
      <c r="A161" s="1" t="s">
        <v>57</v>
      </c>
      <c r="B161" s="1" t="s">
        <v>3</v>
      </c>
      <c r="C161" s="1" t="s">
        <v>4</v>
      </c>
      <c r="D161" s="1" t="s">
        <v>5</v>
      </c>
      <c r="E161" s="1" t="s">
        <v>6</v>
      </c>
      <c r="F161" s="1" t="s">
        <v>7</v>
      </c>
      <c r="G161" s="1" t="s">
        <v>3</v>
      </c>
      <c r="H161" s="1" t="s">
        <v>4</v>
      </c>
      <c r="I161" s="1" t="s">
        <v>5</v>
      </c>
      <c r="J161" s="1" t="s">
        <v>6</v>
      </c>
      <c r="K161" s="1" t="s">
        <v>7</v>
      </c>
      <c r="L161" s="1" t="s">
        <v>3</v>
      </c>
    </row>
    <row r="162" spans="1:12" x14ac:dyDescent="0.25">
      <c r="A162" s="1" t="s">
        <v>58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 t="s">
        <v>9</v>
      </c>
      <c r="B164" s="1">
        <v>9818028.3133928049</v>
      </c>
      <c r="C164" s="1">
        <v>9961192.0023796503</v>
      </c>
      <c r="D164" s="1">
        <v>10269570.858852047</v>
      </c>
      <c r="E164" s="1">
        <v>10969306.794033566</v>
      </c>
      <c r="F164" s="1">
        <v>41018097.968658067</v>
      </c>
      <c r="G164" s="1">
        <v>9793553.5015673321</v>
      </c>
      <c r="H164" s="1">
        <v>10058816.678304881</v>
      </c>
      <c r="I164" s="1">
        <v>11080440.608456349</v>
      </c>
      <c r="J164" s="1">
        <v>11985094.65723221</v>
      </c>
      <c r="K164" s="1">
        <v>42917905.445560776</v>
      </c>
      <c r="L164" s="1">
        <v>9931429.3485757578</v>
      </c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 t="s">
        <v>10</v>
      </c>
      <c r="B167" s="1">
        <v>84887.18638731059</v>
      </c>
      <c r="C167" s="1">
        <v>37165.633491994049</v>
      </c>
      <c r="D167" s="1">
        <v>54965.130879695957</v>
      </c>
      <c r="E167" s="1">
        <v>71981.75019241462</v>
      </c>
      <c r="F167" s="1">
        <v>248999.70095141523</v>
      </c>
      <c r="G167" s="1">
        <v>98611.281972015568</v>
      </c>
      <c r="H167" s="1">
        <v>38568.880248459827</v>
      </c>
      <c r="I167" s="1">
        <v>39411.061861810114</v>
      </c>
      <c r="J167" s="1">
        <v>77135.504163357968</v>
      </c>
      <c r="K167" s="1">
        <v>253726.72824564343</v>
      </c>
      <c r="L167" s="1">
        <v>110738.47791312846</v>
      </c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 t="s">
        <v>11</v>
      </c>
      <c r="B169" s="1">
        <v>694642.95331129339</v>
      </c>
      <c r="C169" s="1">
        <v>715382.70421247184</v>
      </c>
      <c r="D169" s="1">
        <v>688233.95793609647</v>
      </c>
      <c r="E169" s="1">
        <v>609792.40290205204</v>
      </c>
      <c r="F169" s="1">
        <v>2708052.018361914</v>
      </c>
      <c r="G169" s="1">
        <v>905375.3701343534</v>
      </c>
      <c r="H169" s="1">
        <v>926946.73759015475</v>
      </c>
      <c r="I169" s="1">
        <v>927591.989138718</v>
      </c>
      <c r="J169" s="1">
        <v>1027351.0831464642</v>
      </c>
      <c r="K169" s="1">
        <v>3787265.1800096901</v>
      </c>
      <c r="L169" s="1">
        <v>929917.32157237688</v>
      </c>
    </row>
    <row r="170" spans="1:12" x14ac:dyDescent="0.25">
      <c r="A170" s="1" t="s">
        <v>12</v>
      </c>
      <c r="B170" s="1">
        <v>308441.71489759767</v>
      </c>
      <c r="C170" s="1">
        <v>243939.12070877617</v>
      </c>
      <c r="D170" s="1">
        <v>249377.32782636464</v>
      </c>
      <c r="E170" s="1">
        <v>231196.40429421817</v>
      </c>
      <c r="F170" s="1">
        <v>1032954.5677269567</v>
      </c>
      <c r="G170" s="1">
        <v>418686.869369369</v>
      </c>
      <c r="H170" s="1">
        <v>323663.61101364542</v>
      </c>
      <c r="I170" s="1">
        <v>352720.39566389349</v>
      </c>
      <c r="J170" s="1">
        <v>387901.53370760445</v>
      </c>
      <c r="K170" s="1">
        <v>1482972.4097545124</v>
      </c>
      <c r="L170" s="1">
        <v>441324.34690528718</v>
      </c>
    </row>
    <row r="171" spans="1:12" x14ac:dyDescent="0.25">
      <c r="A171" s="1" t="s">
        <v>13</v>
      </c>
      <c r="B171" s="1">
        <v>386201.23841369571</v>
      </c>
      <c r="C171" s="1">
        <v>471443.58350369567</v>
      </c>
      <c r="D171" s="1">
        <v>438856.63010973181</v>
      </c>
      <c r="E171" s="1">
        <v>378595.99860783387</v>
      </c>
      <c r="F171" s="1">
        <v>1675097.4506349571</v>
      </c>
      <c r="G171" s="1">
        <v>486688.5007649844</v>
      </c>
      <c r="H171" s="1">
        <v>603283.12657650933</v>
      </c>
      <c r="I171" s="1">
        <v>574871.59347482445</v>
      </c>
      <c r="J171" s="1">
        <v>639449.5494388598</v>
      </c>
      <c r="K171" s="1">
        <v>2304292.7702551782</v>
      </c>
      <c r="L171" s="1">
        <v>488592.9746670897</v>
      </c>
    </row>
    <row r="172" spans="1:12" x14ac:dyDescent="0.25">
      <c r="A172" s="1"/>
      <c r="B172" s="1"/>
      <c r="C172" s="1"/>
      <c r="D172" s="1"/>
      <c r="E172" s="1"/>
      <c r="F172" s="1">
        <v>0</v>
      </c>
      <c r="G172" s="1"/>
      <c r="H172" s="1"/>
      <c r="I172" s="1"/>
      <c r="J172" s="1"/>
      <c r="K172" s="1">
        <v>0</v>
      </c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 t="s">
        <v>14</v>
      </c>
      <c r="B174" s="1">
        <v>142847.6772971735</v>
      </c>
      <c r="C174" s="1">
        <v>165871.76713235458</v>
      </c>
      <c r="D174" s="1">
        <v>147791.30432183723</v>
      </c>
      <c r="E174" s="1">
        <v>159351.22424728773</v>
      </c>
      <c r="F174" s="1">
        <v>615861.97299865307</v>
      </c>
      <c r="G174" s="1">
        <v>171860.58577577045</v>
      </c>
      <c r="H174" s="1">
        <v>178909.33874370993</v>
      </c>
      <c r="I174" s="1">
        <v>142027.26437599005</v>
      </c>
      <c r="J174" s="1">
        <v>146816.72732888188</v>
      </c>
      <c r="K174" s="1">
        <v>639613.91622435232</v>
      </c>
      <c r="L174" s="1">
        <v>156043.04549779449</v>
      </c>
    </row>
    <row r="175" spans="1:12" x14ac:dyDescent="0.25">
      <c r="A175" s="1"/>
      <c r="B175" s="1"/>
      <c r="C175" s="1"/>
      <c r="D175" s="1"/>
      <c r="E175" s="1"/>
      <c r="F175" s="1">
        <v>0</v>
      </c>
      <c r="G175" s="1"/>
      <c r="H175" s="1"/>
      <c r="I175" s="1"/>
      <c r="J175" s="1"/>
      <c r="K175" s="1"/>
      <c r="L175" s="1"/>
    </row>
    <row r="176" spans="1:12" x14ac:dyDescent="0.25">
      <c r="A176" s="1" t="s">
        <v>15</v>
      </c>
      <c r="B176" s="1">
        <v>2453843.9046600363</v>
      </c>
      <c r="C176" s="1">
        <v>2554163.2097936897</v>
      </c>
      <c r="D176" s="1">
        <v>2129257.5643798211</v>
      </c>
      <c r="E176" s="1">
        <v>2494431.4617790845</v>
      </c>
      <c r="F176" s="1">
        <v>9631696.1406126302</v>
      </c>
      <c r="G176" s="1">
        <v>2458764.9681058358</v>
      </c>
      <c r="H176" s="1">
        <v>2742192.5079366989</v>
      </c>
      <c r="I176" s="1">
        <v>2568949.7559655178</v>
      </c>
      <c r="J176" s="1">
        <v>2799691.706743076</v>
      </c>
      <c r="K176" s="1">
        <v>10569598.938751129</v>
      </c>
      <c r="L176" s="1">
        <v>2798505.785066023</v>
      </c>
    </row>
    <row r="177" spans="1:12" x14ac:dyDescent="0.25">
      <c r="A177" s="1"/>
      <c r="B177" s="1"/>
      <c r="C177" s="1"/>
      <c r="D177" s="1"/>
      <c r="E177" s="1"/>
      <c r="F177" s="1">
        <v>0</v>
      </c>
      <c r="G177" s="1"/>
      <c r="H177" s="1"/>
      <c r="I177" s="1"/>
      <c r="J177" s="1"/>
      <c r="K177" s="1">
        <v>0</v>
      </c>
      <c r="L177" s="1"/>
    </row>
    <row r="178" spans="1:12" x14ac:dyDescent="0.25">
      <c r="A178" s="1" t="s">
        <v>16</v>
      </c>
      <c r="B178" s="1">
        <v>3752689.4456006382</v>
      </c>
      <c r="C178" s="1">
        <v>4316331.6364029963</v>
      </c>
      <c r="D178" s="1">
        <v>6071011.9849841604</v>
      </c>
      <c r="E178" s="1">
        <v>5793332.9135406585</v>
      </c>
      <c r="F178" s="1">
        <v>19933365.980528452</v>
      </c>
      <c r="G178" s="1">
        <v>4391832.3703050101</v>
      </c>
      <c r="H178" s="1">
        <v>4200097.098858946</v>
      </c>
      <c r="I178" s="1">
        <v>5786010.8457280369</v>
      </c>
      <c r="J178" s="1">
        <v>5374372.8748140968</v>
      </c>
      <c r="K178" s="1">
        <v>19752313.189706091</v>
      </c>
      <c r="L178" s="1">
        <v>4762622.4355931124</v>
      </c>
    </row>
    <row r="179" spans="1:12" x14ac:dyDescent="0.25">
      <c r="A179" s="1"/>
      <c r="B179" s="1"/>
      <c r="C179" s="1"/>
      <c r="D179" s="1"/>
      <c r="E179" s="1"/>
      <c r="F179" s="1">
        <v>0</v>
      </c>
      <c r="G179" s="1"/>
      <c r="H179" s="1"/>
      <c r="I179" s="1"/>
      <c r="J179" s="1"/>
      <c r="K179" s="1">
        <v>0</v>
      </c>
      <c r="L179" s="1"/>
    </row>
    <row r="180" spans="1:12" x14ac:dyDescent="0.25">
      <c r="A180" s="1" t="s">
        <v>17</v>
      </c>
      <c r="B180" s="1">
        <v>1027282.487229805</v>
      </c>
      <c r="C180" s="1">
        <v>1272682.6322272266</v>
      </c>
      <c r="D180" s="1">
        <v>1371879.9902921983</v>
      </c>
      <c r="E180" s="1">
        <v>1278537.5573961937</v>
      </c>
      <c r="F180" s="1">
        <v>4950382.6671454236</v>
      </c>
      <c r="G180" s="1">
        <v>1585043.1258320806</v>
      </c>
      <c r="H180" s="1">
        <v>1426905.9593634198</v>
      </c>
      <c r="I180" s="1">
        <v>2239305.1265503112</v>
      </c>
      <c r="J180" s="1">
        <v>2132820.5647296002</v>
      </c>
      <c r="K180" s="1">
        <v>7384074.7764754118</v>
      </c>
      <c r="L180" s="1">
        <v>2119521.6817991179</v>
      </c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>
        <v>0</v>
      </c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>
        <v>0</v>
      </c>
      <c r="L182" s="1"/>
    </row>
    <row r="183" spans="1:12" x14ac:dyDescent="0.25">
      <c r="A183" s="1" t="s">
        <v>18</v>
      </c>
      <c r="B183" s="1">
        <v>15919656.99341945</v>
      </c>
      <c r="C183" s="1">
        <v>16477424.321185932</v>
      </c>
      <c r="D183" s="1">
        <v>17988950.811061461</v>
      </c>
      <c r="E183" s="1">
        <v>18819658.989298873</v>
      </c>
      <c r="F183" s="1">
        <v>69205691.114965707</v>
      </c>
      <c r="G183" s="1">
        <v>16234954.952028237</v>
      </c>
      <c r="H183" s="1">
        <v>16718625.28231943</v>
      </c>
      <c r="I183" s="1">
        <v>18305126.39897611</v>
      </c>
      <c r="J183" s="1">
        <v>19277641.988698486</v>
      </c>
      <c r="K183" s="1">
        <v>70536348.622022256</v>
      </c>
      <c r="L183" s="1">
        <v>16569734.732419074</v>
      </c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 t="s">
        <v>19</v>
      </c>
      <c r="B186" s="1">
        <v>3680595.2858270304</v>
      </c>
      <c r="C186" s="1">
        <v>3930318.6843368034</v>
      </c>
      <c r="D186" s="1">
        <v>3977049.2410471067</v>
      </c>
      <c r="E186" s="1">
        <v>4437637.0604016865</v>
      </c>
      <c r="F186" s="1">
        <v>16025600.271612626</v>
      </c>
      <c r="G186" s="1">
        <v>4215666.8834536327</v>
      </c>
      <c r="H186" s="1">
        <v>4532836.9158007037</v>
      </c>
      <c r="I186" s="1">
        <v>4437857.3668822255</v>
      </c>
      <c r="J186" s="1">
        <v>4798129.4093023101</v>
      </c>
      <c r="K186" s="1">
        <v>17984490.575438872</v>
      </c>
      <c r="L186" s="1">
        <v>4377771.0472502345</v>
      </c>
    </row>
    <row r="187" spans="1:12" x14ac:dyDescent="0.25">
      <c r="A187" s="1"/>
      <c r="B187" s="1"/>
      <c r="C187" s="1"/>
      <c r="D187" s="1"/>
      <c r="E187" s="1"/>
      <c r="F187" s="1">
        <v>0</v>
      </c>
      <c r="G187" s="1"/>
      <c r="H187" s="1"/>
      <c r="I187" s="1"/>
      <c r="J187" s="1"/>
      <c r="K187" s="1"/>
      <c r="L187" s="1"/>
    </row>
    <row r="188" spans="1:12" x14ac:dyDescent="0.25">
      <c r="A188" s="1" t="s">
        <v>20</v>
      </c>
      <c r="B188" s="1">
        <v>11076170.16310603</v>
      </c>
      <c r="C188" s="1">
        <v>11341070.773182403</v>
      </c>
      <c r="D188" s="1">
        <v>12743689.096478209</v>
      </c>
      <c r="E188" s="1">
        <v>12971457.544608051</v>
      </c>
      <c r="F188" s="1">
        <v>48132387.577374689</v>
      </c>
      <c r="G188" s="1">
        <v>10799924.45009253</v>
      </c>
      <c r="H188" s="1">
        <v>10950901.055278262</v>
      </c>
      <c r="I188" s="1">
        <v>12608086.553887447</v>
      </c>
      <c r="J188" s="1">
        <v>13061677.845952116</v>
      </c>
      <c r="K188" s="1">
        <v>47420589.905210353</v>
      </c>
      <c r="L188" s="1">
        <v>10997589.503640026</v>
      </c>
    </row>
    <row r="189" spans="1:12" x14ac:dyDescent="0.25">
      <c r="A189" s="1"/>
      <c r="B189" s="1"/>
      <c r="C189" s="1"/>
      <c r="D189" s="1"/>
      <c r="E189" s="1"/>
      <c r="F189" s="1">
        <v>0</v>
      </c>
      <c r="G189" s="1"/>
      <c r="H189" s="1"/>
      <c r="I189" s="1"/>
      <c r="J189" s="1"/>
      <c r="K189" s="1">
        <v>0</v>
      </c>
      <c r="L189" s="1"/>
    </row>
    <row r="190" spans="1:12" x14ac:dyDescent="0.25">
      <c r="A190" s="1" t="s">
        <v>21</v>
      </c>
      <c r="B190" s="1">
        <v>860198.68370085151</v>
      </c>
      <c r="C190" s="1">
        <v>903496.6808784937</v>
      </c>
      <c r="D190" s="1">
        <v>865515.73119355179</v>
      </c>
      <c r="E190" s="1">
        <v>982807.27207288798</v>
      </c>
      <c r="F190" s="1">
        <v>3612018.3678457849</v>
      </c>
      <c r="G190" s="1">
        <v>879298.48840897682</v>
      </c>
      <c r="H190" s="1">
        <v>907336.70892820496</v>
      </c>
      <c r="I190" s="1">
        <v>829682.74891014386</v>
      </c>
      <c r="J190" s="1">
        <v>939913.23345354979</v>
      </c>
      <c r="K190" s="1">
        <v>3556231.1797008757</v>
      </c>
      <c r="L190" s="1">
        <v>820473.73690675211</v>
      </c>
    </row>
    <row r="191" spans="1:12" x14ac:dyDescent="0.25">
      <c r="A191" s="1"/>
      <c r="B191" s="1"/>
      <c r="C191" s="1"/>
      <c r="D191" s="1"/>
      <c r="E191" s="1"/>
      <c r="F191" s="1">
        <v>0</v>
      </c>
      <c r="G191" s="1"/>
      <c r="H191" s="1"/>
      <c r="I191" s="1"/>
      <c r="J191" s="1"/>
      <c r="K191" s="1"/>
      <c r="L191" s="1"/>
    </row>
    <row r="192" spans="1:12" x14ac:dyDescent="0.25">
      <c r="A192" s="1" t="s">
        <v>22</v>
      </c>
      <c r="B192" s="1">
        <v>181001.69766557473</v>
      </c>
      <c r="C192" s="1">
        <v>159833.1289697467</v>
      </c>
      <c r="D192" s="1">
        <v>173974.0995144498</v>
      </c>
      <c r="E192" s="1">
        <v>206165.1934757852</v>
      </c>
      <c r="F192" s="1">
        <v>720974.1196255564</v>
      </c>
      <c r="G192" s="1">
        <v>201764.36417540538</v>
      </c>
      <c r="H192" s="1">
        <v>189433.39039682268</v>
      </c>
      <c r="I192" s="1">
        <v>205715.4331852601</v>
      </c>
      <c r="J192" s="1">
        <v>241717.1005660964</v>
      </c>
      <c r="K192" s="1">
        <v>838630.28832358448</v>
      </c>
      <c r="L192" s="1">
        <v>238718.36535515226</v>
      </c>
    </row>
    <row r="193" spans="1:12" x14ac:dyDescent="0.25">
      <c r="A193" s="1"/>
      <c r="B193" s="1"/>
      <c r="C193" s="1"/>
      <c r="D193" s="1"/>
      <c r="E193" s="1"/>
      <c r="F193" s="1">
        <v>0</v>
      </c>
      <c r="G193" s="1"/>
      <c r="H193" s="1"/>
      <c r="I193" s="1"/>
      <c r="J193" s="1"/>
      <c r="K193" s="1"/>
      <c r="L193" s="1"/>
    </row>
    <row r="194" spans="1:12" x14ac:dyDescent="0.25">
      <c r="A194" s="1" t="s">
        <v>23</v>
      </c>
      <c r="B194" s="1">
        <v>15797965.830299485</v>
      </c>
      <c r="C194" s="1">
        <v>16334719.267367449</v>
      </c>
      <c r="D194" s="1">
        <v>17760228.168233316</v>
      </c>
      <c r="E194" s="1">
        <v>18598067.07055841</v>
      </c>
      <c r="F194" s="1">
        <v>68490980.336458668</v>
      </c>
      <c r="G194" s="1">
        <v>16096654.186130544</v>
      </c>
      <c r="H194" s="1">
        <v>16580508.070403993</v>
      </c>
      <c r="I194" s="1">
        <v>18081342.102865078</v>
      </c>
      <c r="J194" s="1">
        <v>19041437.589274071</v>
      </c>
      <c r="K194" s="1">
        <v>69799941.948673695</v>
      </c>
      <c r="L194" s="1">
        <v>16434552.653152166</v>
      </c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 t="s">
        <v>24</v>
      </c>
      <c r="B196" s="1">
        <v>121691.16311996558</v>
      </c>
      <c r="C196" s="1">
        <v>142705.05381848087</v>
      </c>
      <c r="D196" s="1">
        <v>228722.64282814294</v>
      </c>
      <c r="E196" s="1">
        <v>221591.91874045963</v>
      </c>
      <c r="F196" s="1">
        <v>714710.77850704896</v>
      </c>
      <c r="G196" s="1">
        <v>138300.76589769404</v>
      </c>
      <c r="H196" s="1">
        <v>138117.21191543806</v>
      </c>
      <c r="I196" s="1">
        <v>223784.29611103403</v>
      </c>
      <c r="J196" s="1">
        <v>236204.39942441561</v>
      </c>
      <c r="K196" s="1">
        <v>736406.67334858165</v>
      </c>
      <c r="L196" s="1">
        <v>135182.07926690698</v>
      </c>
    </row>
    <row r="197" spans="1:12" x14ac:dyDescent="0.25">
      <c r="A197" s="1"/>
      <c r="B197" s="1"/>
      <c r="C197" s="1"/>
      <c r="D197" s="1"/>
      <c r="E197" s="1"/>
      <c r="F197" s="1">
        <v>0</v>
      </c>
      <c r="G197" s="1"/>
      <c r="H197" s="1"/>
      <c r="I197" s="1"/>
      <c r="J197" s="1"/>
      <c r="K197" s="1">
        <v>0</v>
      </c>
      <c r="L197" s="1"/>
    </row>
    <row r="198" spans="1:12" x14ac:dyDescent="0.25">
      <c r="A198" s="1" t="s">
        <v>25</v>
      </c>
      <c r="B198" s="1">
        <v>15919656.993419452</v>
      </c>
      <c r="C198" s="1">
        <v>16477424.32118593</v>
      </c>
      <c r="D198" s="1">
        <v>17988950.811061461</v>
      </c>
      <c r="E198" s="1">
        <v>18819658.989298869</v>
      </c>
      <c r="F198" s="1">
        <v>69205691.114965707</v>
      </c>
      <c r="G198" s="1">
        <v>16234954.952028237</v>
      </c>
      <c r="H198" s="1">
        <v>16718625.28231943</v>
      </c>
      <c r="I198" s="1">
        <v>18305126.39897611</v>
      </c>
      <c r="J198" s="1">
        <v>19277641.988698486</v>
      </c>
      <c r="K198" s="1">
        <v>70536348.622022256</v>
      </c>
      <c r="L198" s="1">
        <v>16569734.732419074</v>
      </c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 t="s">
        <v>59</v>
      </c>
      <c r="B203" s="2">
        <v>2017</v>
      </c>
      <c r="C203" s="2"/>
      <c r="D203" s="2"/>
      <c r="E203" s="2"/>
      <c r="F203" s="2"/>
      <c r="G203" s="2">
        <v>2018</v>
      </c>
      <c r="H203" s="2"/>
      <c r="I203" s="2"/>
      <c r="J203" s="2"/>
      <c r="K203" s="2"/>
      <c r="L203" s="2">
        <v>2019</v>
      </c>
    </row>
    <row r="204" spans="1:12" x14ac:dyDescent="0.25">
      <c r="A204" s="1" t="s">
        <v>60</v>
      </c>
      <c r="B204" s="1" t="s">
        <v>3</v>
      </c>
      <c r="C204" s="1" t="s">
        <v>4</v>
      </c>
      <c r="D204" s="1" t="s">
        <v>5</v>
      </c>
      <c r="E204" s="1" t="s">
        <v>6</v>
      </c>
      <c r="F204" s="1" t="s">
        <v>7</v>
      </c>
      <c r="G204" s="1" t="s">
        <v>3</v>
      </c>
      <c r="H204" s="1" t="s">
        <v>4</v>
      </c>
      <c r="I204" s="1" t="s">
        <v>5</v>
      </c>
      <c r="J204" s="1" t="s">
        <v>6</v>
      </c>
      <c r="K204" s="1" t="s">
        <v>7</v>
      </c>
      <c r="L204" s="1" t="s">
        <v>3</v>
      </c>
    </row>
    <row r="205" spans="1:12" x14ac:dyDescent="0.25">
      <c r="A205" s="1" t="s">
        <v>61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 t="s">
        <v>19</v>
      </c>
      <c r="B207" s="1">
        <v>3680595.2858270304</v>
      </c>
      <c r="C207" s="1">
        <v>3930318.6843368034</v>
      </c>
      <c r="D207" s="1">
        <v>3977049.2410471067</v>
      </c>
      <c r="E207" s="1">
        <v>4437637.0604016865</v>
      </c>
      <c r="F207" s="1">
        <v>16025600.271612626</v>
      </c>
      <c r="G207" s="1">
        <v>4215666.8834536327</v>
      </c>
      <c r="H207" s="1">
        <v>4532836.9158007037</v>
      </c>
      <c r="I207" s="1">
        <v>4437857.3668822255</v>
      </c>
      <c r="J207" s="1">
        <v>4798129.4093023101</v>
      </c>
      <c r="K207" s="1">
        <v>17984490.575438872</v>
      </c>
      <c r="L207" s="1">
        <v>4377771.0472502345</v>
      </c>
    </row>
    <row r="208" spans="1:12" x14ac:dyDescent="0.25">
      <c r="A208" s="1"/>
      <c r="B208" s="1"/>
      <c r="C208" s="1"/>
      <c r="D208" s="1"/>
      <c r="E208" s="1"/>
      <c r="F208" s="1">
        <v>0</v>
      </c>
      <c r="G208" s="1"/>
      <c r="H208" s="1"/>
      <c r="I208" s="1"/>
      <c r="J208" s="1"/>
      <c r="K208" s="1">
        <v>0</v>
      </c>
      <c r="L208" s="1"/>
    </row>
    <row r="209" spans="1:12" x14ac:dyDescent="0.25">
      <c r="A209" s="1" t="s">
        <v>20</v>
      </c>
      <c r="B209" s="1">
        <v>11076170.16310603</v>
      </c>
      <c r="C209" s="1">
        <v>11341070.773182403</v>
      </c>
      <c r="D209" s="1">
        <v>12743689.096478209</v>
      </c>
      <c r="E209" s="1">
        <v>12971457.544608051</v>
      </c>
      <c r="F209" s="1">
        <v>48132387.577374689</v>
      </c>
      <c r="G209" s="1">
        <v>10799924.45009253</v>
      </c>
      <c r="H209" s="1">
        <v>10950901.055278262</v>
      </c>
      <c r="I209" s="1">
        <v>12608086.553887447</v>
      </c>
      <c r="J209" s="1">
        <v>13061677.845952116</v>
      </c>
      <c r="K209" s="1">
        <v>47420589.905210353</v>
      </c>
      <c r="L209" s="1">
        <v>10997589.503640026</v>
      </c>
    </row>
    <row r="210" spans="1:12" x14ac:dyDescent="0.25">
      <c r="A210" s="1"/>
      <c r="B210" s="1"/>
      <c r="C210" s="1"/>
      <c r="D210" s="1"/>
      <c r="E210" s="1"/>
      <c r="F210" s="1">
        <v>0</v>
      </c>
      <c r="G210" s="1"/>
      <c r="H210" s="1"/>
      <c r="I210" s="1"/>
      <c r="J210" s="1"/>
      <c r="K210" s="1"/>
      <c r="L210" s="1"/>
    </row>
    <row r="211" spans="1:12" x14ac:dyDescent="0.25">
      <c r="A211" s="1" t="s">
        <v>62</v>
      </c>
      <c r="B211" s="1">
        <v>14756765.448933061</v>
      </c>
      <c r="C211" s="1">
        <v>15271389.457519207</v>
      </c>
      <c r="D211" s="1">
        <v>16720738.337525316</v>
      </c>
      <c r="E211" s="1">
        <v>17409094.605009738</v>
      </c>
      <c r="F211" s="1">
        <v>64157987.848987326</v>
      </c>
      <c r="G211" s="1">
        <v>15015591.333546162</v>
      </c>
      <c r="H211" s="1">
        <v>15483737.971078966</v>
      </c>
      <c r="I211" s="1">
        <v>17045943.920769673</v>
      </c>
      <c r="J211" s="1">
        <v>17859807.255254425</v>
      </c>
      <c r="K211" s="1">
        <v>65405080.480649225</v>
      </c>
      <c r="L211" s="1">
        <v>15375360.550890259</v>
      </c>
    </row>
    <row r="212" spans="1:12" x14ac:dyDescent="0.25">
      <c r="A212" s="1"/>
      <c r="B212" s="1"/>
      <c r="C212" s="1"/>
      <c r="D212" s="1"/>
      <c r="E212" s="1"/>
      <c r="F212" s="1">
        <v>0</v>
      </c>
      <c r="G212" s="1"/>
      <c r="H212" s="1"/>
      <c r="I212" s="1"/>
      <c r="J212" s="1"/>
      <c r="K212" s="1">
        <v>0</v>
      </c>
      <c r="L212" s="1"/>
    </row>
    <row r="213" spans="1:12" x14ac:dyDescent="0.25">
      <c r="A213" s="1" t="s">
        <v>19</v>
      </c>
      <c r="B213" s="1"/>
      <c r="C213" s="1"/>
      <c r="D213" s="1"/>
      <c r="E213" s="1"/>
      <c r="F213" s="1">
        <v>0</v>
      </c>
      <c r="G213" s="1"/>
      <c r="H213" s="1"/>
      <c r="I213" s="1"/>
      <c r="J213" s="1"/>
      <c r="K213" s="1"/>
      <c r="L213" s="1"/>
    </row>
    <row r="214" spans="1:12" x14ac:dyDescent="0.25">
      <c r="A214" s="1" t="s">
        <v>30</v>
      </c>
      <c r="B214" s="1">
        <v>17976.78697295229</v>
      </c>
      <c r="C214" s="1">
        <v>21976.449268417873</v>
      </c>
      <c r="D214" s="1">
        <v>29709.335044061307</v>
      </c>
      <c r="E214" s="1">
        <v>24207.301535199575</v>
      </c>
      <c r="F214" s="1">
        <v>93869.872820631048</v>
      </c>
      <c r="G214" s="1">
        <v>16157.599691180494</v>
      </c>
      <c r="H214" s="1">
        <v>16107.887109642847</v>
      </c>
      <c r="I214" s="1">
        <v>21033.591758704828</v>
      </c>
      <c r="J214" s="1">
        <v>20425.551074043309</v>
      </c>
      <c r="K214" s="1">
        <v>73724.629633571472</v>
      </c>
      <c r="L214" s="1">
        <v>18209.78367601092</v>
      </c>
    </row>
    <row r="215" spans="1:12" x14ac:dyDescent="0.25">
      <c r="A215" s="1"/>
      <c r="B215" s="1"/>
      <c r="C215" s="1"/>
      <c r="D215" s="1"/>
      <c r="E215" s="1"/>
      <c r="F215" s="1">
        <v>0</v>
      </c>
      <c r="G215" s="1"/>
      <c r="H215" s="1"/>
      <c r="I215" s="1"/>
      <c r="J215" s="1"/>
      <c r="K215" s="1">
        <v>0</v>
      </c>
      <c r="L215" s="1"/>
    </row>
    <row r="216" spans="1:12" x14ac:dyDescent="0.25">
      <c r="A216" s="1" t="s">
        <v>31</v>
      </c>
      <c r="B216" s="1"/>
      <c r="C216" s="1"/>
      <c r="D216" s="1"/>
      <c r="E216" s="1"/>
      <c r="F216" s="1">
        <v>0</v>
      </c>
      <c r="G216" s="1"/>
      <c r="H216" s="1"/>
      <c r="I216" s="1"/>
      <c r="J216" s="1"/>
      <c r="K216" s="1"/>
      <c r="L216" s="1"/>
    </row>
    <row r="217" spans="1:12" x14ac:dyDescent="0.25">
      <c r="A217" s="1" t="s">
        <v>30</v>
      </c>
      <c r="B217" s="1">
        <v>-159630.01272703294</v>
      </c>
      <c r="C217" s="1">
        <v>-247823.20591764152</v>
      </c>
      <c r="D217" s="1">
        <v>-177599.64939227136</v>
      </c>
      <c r="E217" s="1">
        <v>-185507.99904298739</v>
      </c>
      <c r="F217" s="1">
        <v>-770560.86707993317</v>
      </c>
      <c r="G217" s="1">
        <v>-268047.72853352508</v>
      </c>
      <c r="H217" s="1">
        <v>-320608.74358822941</v>
      </c>
      <c r="I217" s="1">
        <v>-312425.81703590031</v>
      </c>
      <c r="J217" s="1">
        <v>-255422.05523853673</v>
      </c>
      <c r="K217" s="1">
        <v>-1156504.3443961914</v>
      </c>
      <c r="L217" s="1">
        <v>-201016.49949659416</v>
      </c>
    </row>
    <row r="218" spans="1:12" x14ac:dyDescent="0.25">
      <c r="A218" s="1"/>
      <c r="B218" s="1"/>
      <c r="C218" s="1"/>
      <c r="D218" s="1"/>
      <c r="E218" s="1"/>
      <c r="F218" s="1">
        <v>0</v>
      </c>
      <c r="G218" s="1"/>
      <c r="H218" s="1"/>
      <c r="I218" s="1"/>
      <c r="J218" s="1"/>
      <c r="K218" s="1">
        <v>0</v>
      </c>
      <c r="L218" s="1"/>
    </row>
    <row r="219" spans="1:12" x14ac:dyDescent="0.25">
      <c r="A219" s="1" t="s">
        <v>24</v>
      </c>
      <c r="B219" s="1">
        <v>121691.16311996558</v>
      </c>
      <c r="C219" s="1">
        <v>142705.05381848087</v>
      </c>
      <c r="D219" s="1">
        <v>228722.64282814294</v>
      </c>
      <c r="E219" s="1">
        <v>221591.91874045963</v>
      </c>
      <c r="F219" s="1">
        <v>714710.77850704896</v>
      </c>
      <c r="G219" s="1">
        <v>138300.76589769404</v>
      </c>
      <c r="H219" s="1">
        <v>138117.21191543806</v>
      </c>
      <c r="I219" s="1">
        <v>223784.29611103403</v>
      </c>
      <c r="J219" s="1">
        <v>236204.39942441561</v>
      </c>
      <c r="K219" s="1">
        <v>736406.67334858165</v>
      </c>
      <c r="L219" s="1">
        <v>135182.07926690698</v>
      </c>
    </row>
    <row r="220" spans="1:12" x14ac:dyDescent="0.25">
      <c r="A220" s="1"/>
      <c r="B220" s="1"/>
      <c r="C220" s="1"/>
      <c r="D220" s="1"/>
      <c r="E220" s="1"/>
      <c r="F220" s="1">
        <v>0</v>
      </c>
      <c r="G220" s="1"/>
      <c r="H220" s="1"/>
      <c r="I220" s="1"/>
      <c r="J220" s="1"/>
      <c r="K220" s="1">
        <v>0</v>
      </c>
      <c r="L220" s="1"/>
    </row>
    <row r="221" spans="1:12" x14ac:dyDescent="0.25">
      <c r="A221" s="1" t="s">
        <v>33</v>
      </c>
      <c r="B221" s="1">
        <v>14736803.386298947</v>
      </c>
      <c r="C221" s="1">
        <v>15188247.754688464</v>
      </c>
      <c r="D221" s="1">
        <v>16801570.66600525</v>
      </c>
      <c r="E221" s="1">
        <v>17469385.82624241</v>
      </c>
      <c r="F221" s="1">
        <v>64196007.633235075</v>
      </c>
      <c r="G221" s="1">
        <v>14902001.97060151</v>
      </c>
      <c r="H221" s="1">
        <v>15317354.326515816</v>
      </c>
      <c r="I221" s="1">
        <v>16978335.991603512</v>
      </c>
      <c r="J221" s="1">
        <v>17861015.150514346</v>
      </c>
      <c r="K221" s="1">
        <v>65058707.439235181</v>
      </c>
      <c r="L221" s="1">
        <v>15327735.914336585</v>
      </c>
    </row>
    <row r="222" spans="1:12" x14ac:dyDescent="0.25">
      <c r="A222" s="1"/>
      <c r="B222" s="1"/>
      <c r="C222" s="1"/>
      <c r="D222" s="1"/>
      <c r="E222" s="1"/>
      <c r="F222" s="1">
        <v>0</v>
      </c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>
        <v>0</v>
      </c>
      <c r="G223" s="1"/>
      <c r="H223" s="1"/>
      <c r="I223" s="1"/>
      <c r="J223" s="1"/>
      <c r="K223" s="1">
        <v>0</v>
      </c>
      <c r="L223" s="1"/>
    </row>
    <row r="224" spans="1:12" x14ac:dyDescent="0.25">
      <c r="A224" s="1" t="s">
        <v>63</v>
      </c>
      <c r="B224" s="1"/>
      <c r="C224" s="1"/>
      <c r="D224" s="1"/>
      <c r="E224" s="1"/>
      <c r="F224" s="1">
        <v>0</v>
      </c>
      <c r="G224" s="1"/>
      <c r="H224" s="1"/>
      <c r="I224" s="1"/>
      <c r="J224" s="1"/>
      <c r="K224" s="1">
        <v>0</v>
      </c>
      <c r="L224" s="1"/>
    </row>
    <row r="225" spans="1:12" x14ac:dyDescent="0.25">
      <c r="A225" s="1" t="s">
        <v>30</v>
      </c>
      <c r="B225" s="1">
        <v>1723833.4833469768</v>
      </c>
      <c r="C225" s="1">
        <v>2080970.0532735384</v>
      </c>
      <c r="D225" s="1">
        <v>2729943.5777064175</v>
      </c>
      <c r="E225" s="1">
        <v>2443015.5736435982</v>
      </c>
      <c r="F225" s="1">
        <v>8977762.6879705321</v>
      </c>
      <c r="G225" s="1">
        <v>1592903.0223847921</v>
      </c>
      <c r="H225" s="1">
        <v>1604665.8411314508</v>
      </c>
      <c r="I225" s="1">
        <v>2014713.8852249612</v>
      </c>
      <c r="J225" s="1">
        <v>2150330.9116034871</v>
      </c>
      <c r="K225" s="1">
        <v>7362613.660344691</v>
      </c>
      <c r="L225" s="1">
        <v>2253021.2470619879</v>
      </c>
    </row>
    <row r="226" spans="1:12" x14ac:dyDescent="0.25">
      <c r="A226" s="1"/>
      <c r="B226" s="1"/>
      <c r="C226" s="1"/>
      <c r="D226" s="1"/>
      <c r="E226" s="1"/>
      <c r="F226" s="1">
        <v>0</v>
      </c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>
        <v>0</v>
      </c>
      <c r="G227" s="1"/>
      <c r="H227" s="1"/>
      <c r="I227" s="1"/>
      <c r="J227" s="1"/>
      <c r="K227" s="1"/>
      <c r="L227" s="1"/>
    </row>
    <row r="228" spans="1:12" x14ac:dyDescent="0.25">
      <c r="A228" s="1" t="s">
        <v>35</v>
      </c>
      <c r="B228" s="1">
        <v>16460636.869645923</v>
      </c>
      <c r="C228" s="1">
        <v>17269217.807962004</v>
      </c>
      <c r="D228" s="1">
        <v>19531514.243711669</v>
      </c>
      <c r="E228" s="1">
        <v>19912401.399886008</v>
      </c>
      <c r="F228" s="1">
        <v>73173770.321205601</v>
      </c>
      <c r="G228" s="1">
        <v>16494904.992986303</v>
      </c>
      <c r="H228" s="1">
        <v>16922020.167647269</v>
      </c>
      <c r="I228" s="1">
        <v>18993049.876828473</v>
      </c>
      <c r="J228" s="1">
        <v>20011346.062117834</v>
      </c>
      <c r="K228" s="1">
        <v>72421321.099579871</v>
      </c>
      <c r="L228" s="1">
        <v>17580757.161398571</v>
      </c>
    </row>
    <row r="229" spans="1:12" x14ac:dyDescent="0.25">
      <c r="A229" s="1"/>
      <c r="B229" s="1"/>
      <c r="C229" s="1"/>
      <c r="D229" s="1"/>
      <c r="E229" s="1"/>
      <c r="F229" s="1">
        <v>0</v>
      </c>
      <c r="G229" s="1"/>
      <c r="H229" s="1"/>
      <c r="I229" s="1"/>
      <c r="J229" s="1"/>
      <c r="K229" s="1">
        <v>0</v>
      </c>
      <c r="L229" s="1"/>
    </row>
    <row r="230" spans="1:12" x14ac:dyDescent="0.25">
      <c r="A230" s="1" t="s">
        <v>9</v>
      </c>
      <c r="B230" s="1">
        <v>9818028.3133928049</v>
      </c>
      <c r="C230" s="1">
        <v>9961192.0023796503</v>
      </c>
      <c r="D230" s="1">
        <v>10269570.858852047</v>
      </c>
      <c r="E230" s="1">
        <v>10969306.794033566</v>
      </c>
      <c r="F230" s="1">
        <v>41018097.968658067</v>
      </c>
      <c r="G230" s="1">
        <v>9793553.5015673321</v>
      </c>
      <c r="H230" s="1">
        <v>10058816.678304881</v>
      </c>
      <c r="I230" s="1">
        <v>11080440.608456349</v>
      </c>
      <c r="J230" s="1">
        <v>11985094.65723221</v>
      </c>
      <c r="K230" s="1">
        <v>42917905.445560776</v>
      </c>
      <c r="L230" s="1">
        <v>9931429.3485757578</v>
      </c>
    </row>
    <row r="231" spans="1:12" x14ac:dyDescent="0.25">
      <c r="A231" s="1"/>
      <c r="B231" s="1"/>
      <c r="C231" s="1"/>
      <c r="D231" s="1"/>
      <c r="E231" s="1"/>
      <c r="F231" s="1">
        <v>0</v>
      </c>
      <c r="G231" s="1"/>
      <c r="H231" s="1"/>
      <c r="I231" s="1"/>
      <c r="J231" s="1"/>
      <c r="K231" s="1">
        <v>0</v>
      </c>
      <c r="L231" s="1"/>
    </row>
    <row r="232" spans="1:12" x14ac:dyDescent="0.25">
      <c r="A232" s="1" t="s">
        <v>10</v>
      </c>
      <c r="B232" s="1">
        <v>84887.18638731059</v>
      </c>
      <c r="C232" s="1">
        <v>37165.633491994049</v>
      </c>
      <c r="D232" s="1">
        <v>54965.130879695957</v>
      </c>
      <c r="E232" s="1">
        <v>71981.75019241462</v>
      </c>
      <c r="F232" s="1">
        <v>248999.70095141523</v>
      </c>
      <c r="G232" s="1">
        <v>98611.281972015568</v>
      </c>
      <c r="H232" s="1">
        <v>38568.880248459827</v>
      </c>
      <c r="I232" s="1">
        <v>39411.061861810114</v>
      </c>
      <c r="J232" s="1">
        <v>77135.504163357968</v>
      </c>
      <c r="K232" s="1">
        <v>253726.72824564343</v>
      </c>
      <c r="L232" s="1">
        <v>110738.47791312846</v>
      </c>
    </row>
    <row r="233" spans="1:12" x14ac:dyDescent="0.25">
      <c r="A233" s="1"/>
      <c r="B233" s="1"/>
      <c r="C233" s="1"/>
      <c r="D233" s="1"/>
      <c r="E233" s="1"/>
      <c r="F233" s="1">
        <v>0</v>
      </c>
      <c r="G233" s="1"/>
      <c r="H233" s="1"/>
      <c r="I233" s="1"/>
      <c r="J233" s="1"/>
      <c r="K233" s="1">
        <v>0</v>
      </c>
      <c r="L233" s="1"/>
    </row>
    <row r="234" spans="1:12" x14ac:dyDescent="0.25">
      <c r="A234" s="1" t="s">
        <v>11</v>
      </c>
      <c r="B234" s="1">
        <v>694642.95331129339</v>
      </c>
      <c r="C234" s="1">
        <v>715382.70421247184</v>
      </c>
      <c r="D234" s="1">
        <v>688233.95793609647</v>
      </c>
      <c r="E234" s="1">
        <v>609792.40290205204</v>
      </c>
      <c r="F234" s="1">
        <v>2708052.018361914</v>
      </c>
      <c r="G234" s="1">
        <v>905375.3701343534</v>
      </c>
      <c r="H234" s="1">
        <v>926946.73759015475</v>
      </c>
      <c r="I234" s="1">
        <v>927591.989138718</v>
      </c>
      <c r="J234" s="1">
        <v>1027351.0831464642</v>
      </c>
      <c r="K234" s="1">
        <v>3787265.1800096901</v>
      </c>
      <c r="L234" s="1">
        <v>929917.32157237688</v>
      </c>
    </row>
    <row r="235" spans="1:12" x14ac:dyDescent="0.25">
      <c r="A235" s="1" t="s">
        <v>12</v>
      </c>
      <c r="B235" s="1">
        <v>308441.71489759767</v>
      </c>
      <c r="C235" s="1">
        <v>243939.12070877617</v>
      </c>
      <c r="D235" s="1">
        <v>249377.32782636464</v>
      </c>
      <c r="E235" s="1">
        <v>231196.40429421817</v>
      </c>
      <c r="F235" s="1">
        <v>1032954.5677269567</v>
      </c>
      <c r="G235" s="1">
        <v>418686.869369369</v>
      </c>
      <c r="H235" s="1">
        <v>323663.61101364542</v>
      </c>
      <c r="I235" s="1">
        <v>352720.39566389349</v>
      </c>
      <c r="J235" s="1">
        <v>387901.53370760445</v>
      </c>
      <c r="K235" s="1">
        <v>1482972.4097545124</v>
      </c>
      <c r="L235" s="1">
        <v>441324.34690528718</v>
      </c>
    </row>
    <row r="236" spans="1:12" x14ac:dyDescent="0.25">
      <c r="A236" s="1" t="s">
        <v>13</v>
      </c>
      <c r="B236" s="1">
        <v>386201.23841369571</v>
      </c>
      <c r="C236" s="1">
        <v>471443.58350369567</v>
      </c>
      <c r="D236" s="1">
        <v>438856.63010973181</v>
      </c>
      <c r="E236" s="1">
        <v>378595.99860783387</v>
      </c>
      <c r="F236" s="1">
        <v>1675097.4506349571</v>
      </c>
      <c r="G236" s="1">
        <v>486688.5007649844</v>
      </c>
      <c r="H236" s="1">
        <v>603283.12657650933</v>
      </c>
      <c r="I236" s="1">
        <v>574871.59347482445</v>
      </c>
      <c r="J236" s="1">
        <v>639449.5494388598</v>
      </c>
      <c r="K236" s="1">
        <v>2304292.7702551782</v>
      </c>
      <c r="L236" s="1">
        <v>488592.9746670897</v>
      </c>
    </row>
    <row r="237" spans="1:12" x14ac:dyDescent="0.25">
      <c r="A237" s="1"/>
      <c r="B237" s="1"/>
      <c r="C237" s="1"/>
      <c r="D237" s="1"/>
      <c r="E237" s="1"/>
      <c r="F237" s="1">
        <v>0</v>
      </c>
      <c r="G237" s="1"/>
      <c r="H237" s="1"/>
      <c r="I237" s="1"/>
      <c r="J237" s="1"/>
      <c r="K237" s="1"/>
      <c r="L237" s="1"/>
    </row>
    <row r="238" spans="1:12" x14ac:dyDescent="0.25">
      <c r="A238" s="1" t="s">
        <v>37</v>
      </c>
      <c r="B238" s="1">
        <v>5863078.4165545143</v>
      </c>
      <c r="C238" s="1">
        <v>6555477.4678778881</v>
      </c>
      <c r="D238" s="1">
        <v>8518744.2960438281</v>
      </c>
      <c r="E238" s="1">
        <v>8261320.4527579751</v>
      </c>
      <c r="F238" s="1">
        <v>29198620.633234203</v>
      </c>
      <c r="G238" s="1">
        <v>5697364.8393126018</v>
      </c>
      <c r="H238" s="1">
        <v>5897687.8715037731</v>
      </c>
      <c r="I238" s="1">
        <v>6945606.217371596</v>
      </c>
      <c r="J238" s="1">
        <v>6921764.8175758012</v>
      </c>
      <c r="K238" s="1">
        <v>25462423.745763775</v>
      </c>
      <c r="L238" s="1">
        <v>6608672.0133373085</v>
      </c>
    </row>
    <row r="239" spans="1:12" x14ac:dyDescent="0.25">
      <c r="A239" s="1"/>
      <c r="B239" s="1"/>
      <c r="C239" s="1"/>
      <c r="D239" s="1"/>
      <c r="E239" s="1"/>
      <c r="F239" s="1">
        <v>0</v>
      </c>
      <c r="G239" s="1"/>
      <c r="H239" s="1"/>
      <c r="I239" s="1"/>
      <c r="J239" s="1"/>
      <c r="K239" s="1">
        <v>0</v>
      </c>
      <c r="L239" s="1"/>
    </row>
    <row r="240" spans="1:12" x14ac:dyDescent="0.25">
      <c r="A240" s="1"/>
      <c r="B240" s="1"/>
      <c r="C240" s="1"/>
      <c r="D240" s="1"/>
      <c r="E240" s="1"/>
      <c r="F240" s="1">
        <v>0</v>
      </c>
      <c r="G240" s="1"/>
      <c r="H240" s="1"/>
      <c r="I240" s="1"/>
      <c r="J240" s="1"/>
      <c r="K240" s="1">
        <v>0</v>
      </c>
      <c r="L240" s="1"/>
    </row>
    <row r="241" spans="1:12" x14ac:dyDescent="0.25">
      <c r="A241" s="1" t="s">
        <v>38</v>
      </c>
      <c r="B241" s="1">
        <v>16460636.869645923</v>
      </c>
      <c r="C241" s="1">
        <v>17269217.807962004</v>
      </c>
      <c r="D241" s="1">
        <v>19531514.243711669</v>
      </c>
      <c r="E241" s="1">
        <v>19912401.399886008</v>
      </c>
      <c r="F241" s="1">
        <v>73173770.321205601</v>
      </c>
      <c r="G241" s="1">
        <v>16494904.992986303</v>
      </c>
      <c r="H241" s="1">
        <v>16922020.167647269</v>
      </c>
      <c r="I241" s="1">
        <v>18993049.876828473</v>
      </c>
      <c r="J241" s="1">
        <v>20011346.062117834</v>
      </c>
      <c r="K241" s="1">
        <v>72421321.099579871</v>
      </c>
      <c r="L241" s="1">
        <v>17580757.161398571</v>
      </c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 t="s">
        <v>64</v>
      </c>
      <c r="B244" s="2">
        <v>2017</v>
      </c>
      <c r="C244" s="2"/>
      <c r="D244" s="2"/>
      <c r="E244" s="2"/>
      <c r="F244" s="2"/>
      <c r="G244" s="2">
        <v>2018</v>
      </c>
      <c r="H244" s="2"/>
      <c r="I244" s="2"/>
      <c r="J244" s="2"/>
      <c r="K244" s="2"/>
      <c r="L244" s="2">
        <v>2019</v>
      </c>
    </row>
    <row r="245" spans="1:12" x14ac:dyDescent="0.25">
      <c r="A245" s="1" t="s">
        <v>65</v>
      </c>
      <c r="B245" s="1" t="s">
        <v>3</v>
      </c>
      <c r="C245" s="1" t="s">
        <v>4</v>
      </c>
      <c r="D245" s="1" t="s">
        <v>5</v>
      </c>
      <c r="E245" s="1" t="s">
        <v>6</v>
      </c>
      <c r="F245" s="1" t="s">
        <v>7</v>
      </c>
      <c r="G245" s="1" t="s">
        <v>3</v>
      </c>
      <c r="H245" s="1" t="s">
        <v>4</v>
      </c>
      <c r="I245" s="1" t="s">
        <v>5</v>
      </c>
      <c r="J245" s="1" t="s">
        <v>6</v>
      </c>
      <c r="K245" s="1" t="s">
        <v>7</v>
      </c>
      <c r="L245" s="1" t="s">
        <v>3</v>
      </c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 t="s">
        <v>37</v>
      </c>
      <c r="B248" s="1">
        <v>5863078.4165545143</v>
      </c>
      <c r="C248" s="1">
        <v>6555477.4678778881</v>
      </c>
      <c r="D248" s="1">
        <v>8518744.2960438281</v>
      </c>
      <c r="E248" s="1">
        <v>8261320.4527579751</v>
      </c>
      <c r="F248" s="1">
        <v>29198620.633234203</v>
      </c>
      <c r="G248" s="1">
        <v>5697364.8393126018</v>
      </c>
      <c r="H248" s="1">
        <v>5897687.8715037731</v>
      </c>
      <c r="I248" s="1">
        <v>6945606.217371596</v>
      </c>
      <c r="J248" s="1">
        <v>6921764.8175758012</v>
      </c>
      <c r="K248" s="1">
        <v>25462423.745763775</v>
      </c>
      <c r="L248" s="1">
        <v>6608672.0133373085</v>
      </c>
    </row>
    <row r="249" spans="1:12" x14ac:dyDescent="0.25">
      <c r="A249" s="1"/>
      <c r="B249" s="1"/>
      <c r="C249" s="1"/>
      <c r="D249" s="1"/>
      <c r="E249" s="1"/>
      <c r="F249" s="1">
        <v>0</v>
      </c>
      <c r="G249" s="1"/>
      <c r="H249" s="1"/>
      <c r="I249" s="1"/>
      <c r="J249" s="1"/>
      <c r="K249" s="1">
        <v>0</v>
      </c>
      <c r="L249" s="1"/>
    </row>
    <row r="250" spans="1:12" x14ac:dyDescent="0.25">
      <c r="A250" s="1" t="s">
        <v>21</v>
      </c>
      <c r="B250" s="1">
        <v>860198.68370085151</v>
      </c>
      <c r="C250" s="1">
        <v>903496.6808784937</v>
      </c>
      <c r="D250" s="1">
        <v>865515.73119355179</v>
      </c>
      <c r="E250" s="1">
        <v>982807.27207288798</v>
      </c>
      <c r="F250" s="1">
        <v>3612018.3678457849</v>
      </c>
      <c r="G250" s="1">
        <v>879298.48840897682</v>
      </c>
      <c r="H250" s="1">
        <v>907336.70892820496</v>
      </c>
      <c r="I250" s="1">
        <v>829682.74891014386</v>
      </c>
      <c r="J250" s="1">
        <v>939913.23345354979</v>
      </c>
      <c r="K250" s="1">
        <v>3556231.1797008757</v>
      </c>
      <c r="L250" s="1">
        <v>820473.73690675211</v>
      </c>
    </row>
    <row r="251" spans="1:12" x14ac:dyDescent="0.25">
      <c r="A251" s="1"/>
      <c r="B251" s="1"/>
      <c r="C251" s="1"/>
      <c r="D251" s="1"/>
      <c r="E251" s="1"/>
      <c r="F251" s="1">
        <v>0</v>
      </c>
      <c r="G251" s="1"/>
      <c r="H251" s="1"/>
      <c r="I251" s="1"/>
      <c r="J251" s="1"/>
      <c r="K251" s="1">
        <v>0</v>
      </c>
      <c r="L251" s="1"/>
    </row>
    <row r="252" spans="1:12" x14ac:dyDescent="0.25">
      <c r="A252" s="1" t="s">
        <v>66</v>
      </c>
      <c r="B252" s="1"/>
      <c r="C252" s="1"/>
      <c r="D252" s="1"/>
      <c r="E252" s="1"/>
      <c r="F252" s="1">
        <v>0</v>
      </c>
      <c r="G252" s="1"/>
      <c r="H252" s="1"/>
      <c r="I252" s="1"/>
      <c r="J252" s="1"/>
      <c r="K252" s="1">
        <v>0</v>
      </c>
      <c r="L252" s="1"/>
    </row>
    <row r="253" spans="1:12" x14ac:dyDescent="0.25">
      <c r="A253" s="1" t="s">
        <v>30</v>
      </c>
      <c r="B253" s="1">
        <v>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</row>
    <row r="254" spans="1:12" x14ac:dyDescent="0.25">
      <c r="A254" s="1"/>
      <c r="B254" s="1"/>
      <c r="C254" s="1"/>
      <c r="D254" s="1"/>
      <c r="E254" s="1"/>
      <c r="F254" s="1">
        <v>0</v>
      </c>
      <c r="G254" s="1"/>
      <c r="H254" s="1"/>
      <c r="I254" s="1"/>
      <c r="J254" s="1"/>
      <c r="K254" s="1">
        <v>0</v>
      </c>
      <c r="L254" s="1"/>
    </row>
    <row r="255" spans="1:12" x14ac:dyDescent="0.25">
      <c r="A255" s="1"/>
      <c r="B255" s="1"/>
      <c r="C255" s="1"/>
      <c r="D255" s="1"/>
      <c r="E255" s="1"/>
      <c r="F255" s="1">
        <v>0</v>
      </c>
      <c r="G255" s="1"/>
      <c r="H255" s="1"/>
      <c r="I255" s="1"/>
      <c r="J255" s="1"/>
      <c r="K255" s="1"/>
      <c r="L255" s="1"/>
    </row>
    <row r="256" spans="1:12" x14ac:dyDescent="0.25">
      <c r="A256" s="1" t="s">
        <v>42</v>
      </c>
      <c r="B256" s="1">
        <v>6723277.1002553655</v>
      </c>
      <c r="C256" s="1">
        <v>7458974.1487563821</v>
      </c>
      <c r="D256" s="1">
        <v>9384260.0272373799</v>
      </c>
      <c r="E256" s="1">
        <v>9244127.7248308621</v>
      </c>
      <c r="F256" s="1">
        <v>32810639.001079988</v>
      </c>
      <c r="G256" s="1">
        <v>6576663.327721579</v>
      </c>
      <c r="H256" s="1">
        <v>6805024.5804319782</v>
      </c>
      <c r="I256" s="1">
        <v>7775288.96628174</v>
      </c>
      <c r="J256" s="1">
        <v>7861678.0510293506</v>
      </c>
      <c r="K256" s="1">
        <v>29018654.925464649</v>
      </c>
      <c r="L256" s="1">
        <v>7429145.7502440605</v>
      </c>
    </row>
    <row r="257" spans="1:12" x14ac:dyDescent="0.25">
      <c r="A257" s="1"/>
      <c r="B257" s="1"/>
      <c r="C257" s="1"/>
      <c r="D257" s="1"/>
      <c r="E257" s="1"/>
      <c r="F257" s="1">
        <v>0</v>
      </c>
      <c r="G257" s="1"/>
      <c r="H257" s="1"/>
      <c r="I257" s="1"/>
      <c r="J257" s="1"/>
      <c r="K257" s="1">
        <v>0</v>
      </c>
      <c r="L257" s="1"/>
    </row>
    <row r="258" spans="1:12" x14ac:dyDescent="0.25">
      <c r="A258" s="1"/>
      <c r="B258" s="1"/>
      <c r="C258" s="1"/>
      <c r="D258" s="1"/>
      <c r="E258" s="1"/>
      <c r="F258" s="1">
        <v>0</v>
      </c>
      <c r="G258" s="1"/>
      <c r="H258" s="1"/>
      <c r="I258" s="1"/>
      <c r="J258" s="1"/>
      <c r="K258" s="1">
        <v>0</v>
      </c>
      <c r="L258" s="1"/>
    </row>
    <row r="259" spans="1:12" x14ac:dyDescent="0.25">
      <c r="A259" s="1" t="s">
        <v>14</v>
      </c>
      <c r="B259" s="1">
        <v>142847.6772971735</v>
      </c>
      <c r="C259" s="1">
        <v>165871.76713235458</v>
      </c>
      <c r="D259" s="1">
        <v>147791.30432183723</v>
      </c>
      <c r="E259" s="1">
        <v>159351.22424728773</v>
      </c>
      <c r="F259" s="1">
        <v>615861.97299865307</v>
      </c>
      <c r="G259" s="1">
        <v>171860.58577577045</v>
      </c>
      <c r="H259" s="1">
        <v>178909.33874370993</v>
      </c>
      <c r="I259" s="1">
        <v>142027.26437599005</v>
      </c>
      <c r="J259" s="1">
        <v>146816.72732888188</v>
      </c>
      <c r="K259" s="1">
        <v>639613.91622435232</v>
      </c>
      <c r="L259" s="1">
        <v>156043.04549779449</v>
      </c>
    </row>
    <row r="260" spans="1:12" x14ac:dyDescent="0.25">
      <c r="A260" s="1"/>
      <c r="B260" s="1"/>
      <c r="C260" s="1"/>
      <c r="D260" s="1"/>
      <c r="E260" s="1"/>
      <c r="F260" s="1">
        <v>0</v>
      </c>
      <c r="G260" s="1"/>
      <c r="H260" s="1"/>
      <c r="I260" s="1"/>
      <c r="J260" s="1"/>
      <c r="K260" s="1">
        <v>0</v>
      </c>
      <c r="L260" s="1"/>
    </row>
    <row r="261" spans="1:12" x14ac:dyDescent="0.25">
      <c r="A261" s="1" t="s">
        <v>15</v>
      </c>
      <c r="B261" s="1">
        <v>2453843.9046600363</v>
      </c>
      <c r="C261" s="1">
        <v>2554163.2097936897</v>
      </c>
      <c r="D261" s="1">
        <v>2129257.5643798211</v>
      </c>
      <c r="E261" s="1">
        <v>2494431.4617790845</v>
      </c>
      <c r="F261" s="1">
        <v>9631696.1406126302</v>
      </c>
      <c r="G261" s="1">
        <v>2458764.9681058358</v>
      </c>
      <c r="H261" s="1">
        <v>2742192.5079366989</v>
      </c>
      <c r="I261" s="1">
        <v>2568949.7559655178</v>
      </c>
      <c r="J261" s="1">
        <v>2799691.706743076</v>
      </c>
      <c r="K261" s="1">
        <v>10569598.938751129</v>
      </c>
      <c r="L261" s="1">
        <v>2798505.785066023</v>
      </c>
    </row>
    <row r="262" spans="1:12" x14ac:dyDescent="0.25">
      <c r="A262" s="1"/>
      <c r="B262" s="1"/>
      <c r="C262" s="1"/>
      <c r="D262" s="1"/>
      <c r="E262" s="1"/>
      <c r="F262" s="1">
        <v>0</v>
      </c>
      <c r="G262" s="1"/>
      <c r="H262" s="1"/>
      <c r="I262" s="1"/>
      <c r="J262" s="1"/>
      <c r="K262" s="1">
        <v>0</v>
      </c>
      <c r="L262" s="1"/>
    </row>
    <row r="263" spans="1:12" x14ac:dyDescent="0.25">
      <c r="A263" s="1" t="s">
        <v>67</v>
      </c>
      <c r="B263" s="1"/>
      <c r="C263" s="1"/>
      <c r="D263" s="1"/>
      <c r="E263" s="1"/>
      <c r="F263" s="1">
        <v>0</v>
      </c>
      <c r="G263" s="1"/>
      <c r="H263" s="1"/>
      <c r="I263" s="1"/>
      <c r="J263" s="1"/>
      <c r="K263" s="1">
        <v>0</v>
      </c>
      <c r="L263" s="1"/>
    </row>
    <row r="264" spans="1:12" x14ac:dyDescent="0.25">
      <c r="A264" s="1" t="s">
        <v>30</v>
      </c>
      <c r="B264" s="1">
        <v>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</row>
    <row r="265" spans="1:12" x14ac:dyDescent="0.25">
      <c r="A265" s="1"/>
      <c r="B265" s="1"/>
      <c r="C265" s="1"/>
      <c r="D265" s="1"/>
      <c r="E265" s="1"/>
      <c r="F265" s="1">
        <v>0</v>
      </c>
      <c r="G265" s="1"/>
      <c r="H265" s="1"/>
      <c r="I265" s="1"/>
      <c r="J265" s="1"/>
      <c r="K265" s="1"/>
      <c r="L265" s="1"/>
    </row>
    <row r="266" spans="1:12" x14ac:dyDescent="0.25">
      <c r="A266" s="1" t="s">
        <v>44</v>
      </c>
      <c r="B266" s="1">
        <v>4126585.5182981561</v>
      </c>
      <c r="C266" s="1">
        <v>4738939.1718303375</v>
      </c>
      <c r="D266" s="1">
        <v>7107211.1585357226</v>
      </c>
      <c r="E266" s="1">
        <v>6590345.0388044901</v>
      </c>
      <c r="F266" s="1">
        <v>22563080.887468707</v>
      </c>
      <c r="G266" s="1">
        <v>3946037.7738399729</v>
      </c>
      <c r="H266" s="1">
        <v>3883922.7337515694</v>
      </c>
      <c r="I266" s="1">
        <v>5064311.9459402319</v>
      </c>
      <c r="J266" s="1">
        <v>4915169.6169573925</v>
      </c>
      <c r="K266" s="1">
        <v>17809442.070489168</v>
      </c>
      <c r="L266" s="1">
        <v>4474596.9196802434</v>
      </c>
    </row>
    <row r="267" spans="1:12" x14ac:dyDescent="0.25">
      <c r="A267" s="1"/>
      <c r="B267" s="1"/>
      <c r="C267" s="1"/>
      <c r="D267" s="1"/>
      <c r="E267" s="1"/>
      <c r="F267" s="1">
        <v>0</v>
      </c>
      <c r="G267" s="1"/>
      <c r="H267" s="1"/>
      <c r="I267" s="1"/>
      <c r="J267" s="1"/>
      <c r="K267" s="1">
        <v>0</v>
      </c>
      <c r="L267" s="1"/>
    </row>
    <row r="268" spans="1:12" x14ac:dyDescent="0.25">
      <c r="A268" s="1"/>
      <c r="B268" s="1"/>
      <c r="C268" s="1"/>
      <c r="D268" s="1"/>
      <c r="E268" s="1"/>
      <c r="F268" s="1">
        <v>0</v>
      </c>
      <c r="G268" s="1"/>
      <c r="H268" s="1"/>
      <c r="I268" s="1"/>
      <c r="J268" s="1"/>
      <c r="K268" s="1">
        <v>0</v>
      </c>
      <c r="L268" s="1"/>
    </row>
    <row r="269" spans="1:12" x14ac:dyDescent="0.25">
      <c r="A269" s="1" t="s">
        <v>45</v>
      </c>
      <c r="B269" s="1">
        <v>6723277.1002553655</v>
      </c>
      <c r="C269" s="1">
        <v>7458974.1487563821</v>
      </c>
      <c r="D269" s="1">
        <v>9384260.0272373799</v>
      </c>
      <c r="E269" s="1">
        <v>9244127.7248308621</v>
      </c>
      <c r="F269" s="1">
        <v>32810639.001079988</v>
      </c>
      <c r="G269" s="1">
        <v>6576663.327721579</v>
      </c>
      <c r="H269" s="1">
        <v>6805024.5804319782</v>
      </c>
      <c r="I269" s="1">
        <v>7775288.96628174</v>
      </c>
      <c r="J269" s="1">
        <v>7861678.0510293506</v>
      </c>
      <c r="K269" s="1">
        <v>29018654.925464649</v>
      </c>
      <c r="L269" s="1">
        <v>7429145.7502440605</v>
      </c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 t="s">
        <v>68</v>
      </c>
      <c r="B272" s="2">
        <v>2017</v>
      </c>
      <c r="C272" s="2"/>
      <c r="D272" s="2"/>
      <c r="E272" s="2"/>
      <c r="F272" s="2"/>
      <c r="G272" s="2">
        <v>2018</v>
      </c>
      <c r="H272" s="2"/>
      <c r="I272" s="2"/>
      <c r="J272" s="2"/>
      <c r="K272" s="2"/>
      <c r="L272" s="2">
        <v>2019</v>
      </c>
    </row>
    <row r="273" spans="1:12" x14ac:dyDescent="0.25">
      <c r="A273" s="1" t="s">
        <v>69</v>
      </c>
      <c r="B273" s="1" t="s">
        <v>3</v>
      </c>
      <c r="C273" s="1" t="s">
        <v>4</v>
      </c>
      <c r="D273" s="1" t="s">
        <v>5</v>
      </c>
      <c r="E273" s="1" t="s">
        <v>6</v>
      </c>
      <c r="F273" s="1" t="s">
        <v>7</v>
      </c>
      <c r="G273" s="1" t="s">
        <v>3</v>
      </c>
      <c r="H273" s="1" t="s">
        <v>4</v>
      </c>
      <c r="I273" s="1" t="s">
        <v>5</v>
      </c>
      <c r="J273" s="1" t="s">
        <v>6</v>
      </c>
      <c r="K273" s="1" t="s">
        <v>7</v>
      </c>
      <c r="L273" s="1" t="s">
        <v>3</v>
      </c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 t="s">
        <v>70</v>
      </c>
      <c r="B276" s="1">
        <v>3752689.4456006382</v>
      </c>
      <c r="C276" s="1">
        <v>4316331.6364029963</v>
      </c>
      <c r="D276" s="1">
        <v>6071011.9849841604</v>
      </c>
      <c r="E276" s="1">
        <v>5793332.9135406585</v>
      </c>
      <c r="F276" s="1">
        <v>19933365.980528452</v>
      </c>
      <c r="G276" s="1">
        <v>4391832.3703050101</v>
      </c>
      <c r="H276" s="1">
        <v>4200097.098858946</v>
      </c>
      <c r="I276" s="1">
        <v>5786010.8457280369</v>
      </c>
      <c r="J276" s="1">
        <v>5374372.8748140968</v>
      </c>
      <c r="K276" s="1">
        <v>19752313.189706091</v>
      </c>
      <c r="L276" s="1">
        <v>4762622.4355931124</v>
      </c>
    </row>
    <row r="277" spans="1:12" x14ac:dyDescent="0.25">
      <c r="A277" s="1"/>
      <c r="B277" s="1"/>
      <c r="C277" s="1"/>
      <c r="D277" s="1"/>
      <c r="E277" s="1"/>
      <c r="F277" s="1">
        <v>0</v>
      </c>
      <c r="G277" s="1"/>
      <c r="H277" s="1"/>
      <c r="I277" s="1"/>
      <c r="J277" s="1"/>
      <c r="K277" s="1">
        <v>0</v>
      </c>
      <c r="L277" s="1"/>
    </row>
    <row r="278" spans="1:12" x14ac:dyDescent="0.25">
      <c r="A278" s="1" t="s">
        <v>71</v>
      </c>
      <c r="B278" s="1"/>
      <c r="C278" s="1"/>
      <c r="D278" s="1"/>
      <c r="E278" s="1"/>
      <c r="F278" s="1">
        <v>0</v>
      </c>
      <c r="G278" s="1"/>
      <c r="H278" s="1"/>
      <c r="I278" s="1"/>
      <c r="J278" s="1"/>
      <c r="K278" s="1">
        <v>0</v>
      </c>
      <c r="L278" s="1"/>
    </row>
    <row r="279" spans="1:12" x14ac:dyDescent="0.25">
      <c r="A279" s="1" t="s">
        <v>48</v>
      </c>
      <c r="B279" s="1">
        <v>18140.012295861863</v>
      </c>
      <c r="C279" s="1">
        <v>22135.102717644349</v>
      </c>
      <c r="D279" s="1">
        <v>29868.546412950411</v>
      </c>
      <c r="E279" s="1">
        <v>24366.953259753245</v>
      </c>
      <c r="F279" s="1">
        <v>94510.614686209854</v>
      </c>
      <c r="G279" s="1">
        <v>16322.790126406082</v>
      </c>
      <c r="H279" s="1">
        <v>16272.563951004067</v>
      </c>
      <c r="I279" s="1">
        <v>21192.76180208084</v>
      </c>
      <c r="J279" s="1">
        <v>21489.520194958415</v>
      </c>
      <c r="K279" s="1">
        <v>75277.636074449401</v>
      </c>
      <c r="L279" s="1">
        <v>19028.312753763683</v>
      </c>
    </row>
    <row r="280" spans="1:12" x14ac:dyDescent="0.25">
      <c r="A280" s="1"/>
      <c r="B280" s="1"/>
      <c r="C280" s="1"/>
      <c r="D280" s="1"/>
      <c r="E280" s="1"/>
      <c r="F280" s="1">
        <v>0</v>
      </c>
      <c r="G280" s="1"/>
      <c r="H280" s="1"/>
      <c r="I280" s="1"/>
      <c r="J280" s="1"/>
      <c r="K280" s="1">
        <v>0</v>
      </c>
      <c r="L280" s="1"/>
    </row>
    <row r="281" spans="1:12" x14ac:dyDescent="0.25">
      <c r="A281" s="1" t="s">
        <v>72</v>
      </c>
      <c r="B281" s="1"/>
      <c r="C281" s="1"/>
      <c r="D281" s="1"/>
      <c r="E281" s="1"/>
      <c r="F281" s="1">
        <v>0</v>
      </c>
      <c r="G281" s="1"/>
      <c r="H281" s="1"/>
      <c r="I281" s="1"/>
      <c r="J281" s="1"/>
      <c r="K281" s="1">
        <v>0</v>
      </c>
      <c r="L281" s="1"/>
    </row>
    <row r="282" spans="1:12" x14ac:dyDescent="0.25">
      <c r="A282" s="1" t="s">
        <v>48</v>
      </c>
      <c r="B282" s="1">
        <v>103319.59673070318</v>
      </c>
      <c r="C282" s="1">
        <v>114269.57239270059</v>
      </c>
      <c r="D282" s="1">
        <v>160995.66295533237</v>
      </c>
      <c r="E282" s="1">
        <v>155644.04884586387</v>
      </c>
      <c r="F282" s="1">
        <v>534228.88092460006</v>
      </c>
      <c r="G282" s="1">
        <v>105897.54318440334</v>
      </c>
      <c r="H282" s="1">
        <v>120002.99739651948</v>
      </c>
      <c r="I282" s="1">
        <v>156194.6848471206</v>
      </c>
      <c r="J282" s="1">
        <v>171359.95945977402</v>
      </c>
      <c r="K282" s="1">
        <v>553455.18488781736</v>
      </c>
      <c r="L282" s="1">
        <v>163215.83004850903</v>
      </c>
    </row>
    <row r="283" spans="1:12" x14ac:dyDescent="0.25">
      <c r="A283" s="1"/>
      <c r="B283" s="1"/>
      <c r="C283" s="1"/>
      <c r="D283" s="1"/>
      <c r="E283" s="1"/>
      <c r="F283" s="1">
        <v>0</v>
      </c>
      <c r="G283" s="1"/>
      <c r="H283" s="1"/>
      <c r="I283" s="1"/>
      <c r="J283" s="1"/>
      <c r="K283" s="1">
        <v>0</v>
      </c>
      <c r="L283" s="1"/>
    </row>
    <row r="284" spans="1:12" x14ac:dyDescent="0.25">
      <c r="A284" s="1" t="s">
        <v>34</v>
      </c>
      <c r="B284" s="1"/>
      <c r="C284" s="1"/>
      <c r="D284" s="1"/>
      <c r="E284" s="1"/>
      <c r="F284" s="1">
        <v>0</v>
      </c>
      <c r="G284" s="1"/>
      <c r="H284" s="1"/>
      <c r="I284" s="1"/>
      <c r="J284" s="1"/>
      <c r="K284" s="1"/>
      <c r="L284" s="1"/>
    </row>
    <row r="285" spans="1:12" x14ac:dyDescent="0.25">
      <c r="A285" s="1" t="s">
        <v>48</v>
      </c>
      <c r="B285" s="1">
        <v>1747565.5135986458</v>
      </c>
      <c r="C285" s="1">
        <v>2093299.3553340789</v>
      </c>
      <c r="D285" s="1">
        <v>2738850.8406519298</v>
      </c>
      <c r="E285" s="1">
        <v>2450121.8649010742</v>
      </c>
      <c r="F285" s="1">
        <v>9029837.5744857304</v>
      </c>
      <c r="G285" s="1">
        <v>1602191.9846686351</v>
      </c>
      <c r="H285" s="1">
        <v>1612747.4532652828</v>
      </c>
      <c r="I285" s="1">
        <v>2027765.7085491868</v>
      </c>
      <c r="J285" s="1">
        <v>2159001.2089101044</v>
      </c>
      <c r="K285" s="1">
        <v>7401706.3553932086</v>
      </c>
      <c r="L285" s="1">
        <v>2264880.9681871575</v>
      </c>
    </row>
    <row r="286" spans="1:12" x14ac:dyDescent="0.25">
      <c r="A286" s="1"/>
      <c r="B286" s="1"/>
      <c r="C286" s="1"/>
      <c r="D286" s="1"/>
      <c r="E286" s="1"/>
      <c r="F286" s="1">
        <v>0</v>
      </c>
      <c r="G286" s="1"/>
      <c r="H286" s="1"/>
      <c r="I286" s="1"/>
      <c r="J286" s="1"/>
      <c r="K286" s="1">
        <v>0</v>
      </c>
      <c r="L286" s="1"/>
    </row>
    <row r="287" spans="1:12" x14ac:dyDescent="0.25">
      <c r="A287" s="1"/>
      <c r="B287" s="1"/>
      <c r="C287" s="1"/>
      <c r="D287" s="1"/>
      <c r="E287" s="1"/>
      <c r="F287" s="1">
        <v>0</v>
      </c>
      <c r="G287" s="1"/>
      <c r="H287" s="1"/>
      <c r="I287" s="1"/>
      <c r="J287" s="1"/>
      <c r="K287" s="1"/>
      <c r="L287" s="1"/>
    </row>
    <row r="288" spans="1:12" x14ac:dyDescent="0.25">
      <c r="A288" s="1" t="s">
        <v>49</v>
      </c>
      <c r="B288" s="1">
        <v>5621714.5682258485</v>
      </c>
      <c r="C288" s="1">
        <v>6546035.6668474199</v>
      </c>
      <c r="D288" s="1">
        <v>9000727.0350043736</v>
      </c>
      <c r="E288" s="1">
        <v>8423465.7805473506</v>
      </c>
      <c r="F288" s="1">
        <v>29591943.050624993</v>
      </c>
      <c r="G288" s="1">
        <v>6116244.6882844539</v>
      </c>
      <c r="H288" s="1">
        <v>5949120.113471752</v>
      </c>
      <c r="I288" s="1">
        <v>7991164.0009264247</v>
      </c>
      <c r="J288" s="1">
        <v>7726223.5633789338</v>
      </c>
      <c r="K288" s="1">
        <v>27782752.366061565</v>
      </c>
      <c r="L288" s="1">
        <v>7209747.5465825424</v>
      </c>
    </row>
    <row r="289" spans="1:12" x14ac:dyDescent="0.25">
      <c r="A289" s="1"/>
      <c r="B289" s="1"/>
      <c r="C289" s="1"/>
      <c r="D289" s="1"/>
      <c r="E289" s="1"/>
      <c r="F289" s="1">
        <v>0</v>
      </c>
      <c r="G289" s="1"/>
      <c r="H289" s="1"/>
      <c r="I289" s="1"/>
      <c r="J289" s="1"/>
      <c r="K289" s="1">
        <v>0</v>
      </c>
      <c r="L289" s="1"/>
    </row>
    <row r="290" spans="1:12" x14ac:dyDescent="0.25">
      <c r="A290" s="1"/>
      <c r="B290" s="1"/>
      <c r="C290" s="1"/>
      <c r="D290" s="1"/>
      <c r="E290" s="1"/>
      <c r="F290" s="1">
        <v>0</v>
      </c>
      <c r="G290" s="1"/>
      <c r="H290" s="1"/>
      <c r="I290" s="1"/>
      <c r="J290" s="1"/>
      <c r="K290" s="1">
        <v>0</v>
      </c>
      <c r="L290" s="1"/>
    </row>
    <row r="291" spans="1:12" x14ac:dyDescent="0.25">
      <c r="A291" s="1" t="s">
        <v>50</v>
      </c>
      <c r="B291" s="1">
        <v>1027282.487229805</v>
      </c>
      <c r="C291" s="1">
        <v>1272682.6322272266</v>
      </c>
      <c r="D291" s="1">
        <v>1371879.9902921983</v>
      </c>
      <c r="E291" s="1">
        <v>1278537.5573961937</v>
      </c>
      <c r="F291" s="1">
        <v>4950382.6671454236</v>
      </c>
      <c r="G291" s="1">
        <v>1585043.1258320806</v>
      </c>
      <c r="H291" s="1">
        <v>1426905.9593634198</v>
      </c>
      <c r="I291" s="1">
        <v>2239305.1265503112</v>
      </c>
      <c r="J291" s="1">
        <v>2132820.5647296002</v>
      </c>
      <c r="K291" s="1">
        <v>7384074.7764754118</v>
      </c>
      <c r="L291" s="1">
        <v>2119521.6817991179</v>
      </c>
    </row>
    <row r="292" spans="1:12" x14ac:dyDescent="0.25">
      <c r="A292" s="1"/>
      <c r="B292" s="1"/>
      <c r="C292" s="1"/>
      <c r="D292" s="1"/>
      <c r="E292" s="1"/>
      <c r="F292" s="1">
        <v>0</v>
      </c>
      <c r="G292" s="1"/>
      <c r="H292" s="1"/>
      <c r="I292" s="1"/>
      <c r="J292" s="1"/>
      <c r="K292" s="1">
        <v>0</v>
      </c>
      <c r="L292" s="1"/>
    </row>
    <row r="293" spans="1:12" x14ac:dyDescent="0.25">
      <c r="A293" s="1" t="s">
        <v>71</v>
      </c>
      <c r="B293" s="1"/>
      <c r="C293" s="1"/>
      <c r="D293" s="1"/>
      <c r="E293" s="1"/>
      <c r="F293" s="1">
        <v>0</v>
      </c>
      <c r="G293" s="1"/>
      <c r="H293" s="1"/>
      <c r="I293" s="1"/>
      <c r="J293" s="1"/>
      <c r="K293" s="1">
        <v>0</v>
      </c>
      <c r="L293" s="1"/>
    </row>
    <row r="294" spans="1:12" x14ac:dyDescent="0.25">
      <c r="A294" s="1" t="s">
        <v>51</v>
      </c>
      <c r="B294" s="1">
        <v>163.22532290957443</v>
      </c>
      <c r="C294" s="1">
        <v>158.65344922647472</v>
      </c>
      <c r="D294" s="1">
        <v>159.21136888910408</v>
      </c>
      <c r="E294" s="1">
        <v>159.65172455367085</v>
      </c>
      <c r="F294" s="1">
        <v>640.7418655788241</v>
      </c>
      <c r="G294" s="1">
        <v>165.19043522558854</v>
      </c>
      <c r="H294" s="1">
        <v>164.67684136122026</v>
      </c>
      <c r="I294" s="1">
        <v>159.17004337601409</v>
      </c>
      <c r="J294" s="1">
        <v>1063.9691209151044</v>
      </c>
      <c r="K294" s="1">
        <v>1553.0064408779272</v>
      </c>
      <c r="L294" s="1">
        <v>818.5290777527639</v>
      </c>
    </row>
    <row r="295" spans="1:12" x14ac:dyDescent="0.25">
      <c r="A295" s="1"/>
      <c r="B295" s="1"/>
      <c r="C295" s="1"/>
      <c r="D295" s="1"/>
      <c r="E295" s="1"/>
      <c r="F295" s="1">
        <v>0</v>
      </c>
      <c r="G295" s="1"/>
      <c r="H295" s="1"/>
      <c r="I295" s="1"/>
      <c r="J295" s="1"/>
      <c r="K295" s="1">
        <v>0</v>
      </c>
      <c r="L295" s="1"/>
    </row>
    <row r="296" spans="1:12" x14ac:dyDescent="0.25">
      <c r="A296" s="1" t="s">
        <v>72</v>
      </c>
      <c r="B296" s="1"/>
      <c r="C296" s="1"/>
      <c r="D296" s="1"/>
      <c r="E296" s="1"/>
      <c r="F296" s="1">
        <v>0</v>
      </c>
      <c r="G296" s="1"/>
      <c r="H296" s="1"/>
      <c r="I296" s="1"/>
      <c r="J296" s="1"/>
      <c r="K296" s="1">
        <v>0</v>
      </c>
      <c r="L296" s="1"/>
    </row>
    <row r="297" spans="1:12" x14ac:dyDescent="0.25">
      <c r="A297" s="1" t="s">
        <v>51</v>
      </c>
      <c r="B297" s="1">
        <v>262949.60945773614</v>
      </c>
      <c r="C297" s="1">
        <v>362092.77831034211</v>
      </c>
      <c r="D297" s="1">
        <v>338595.31234760373</v>
      </c>
      <c r="E297" s="1">
        <v>341152.04788885126</v>
      </c>
      <c r="F297" s="1">
        <v>1304789.7480045334</v>
      </c>
      <c r="G297" s="1">
        <v>373945.27171792841</v>
      </c>
      <c r="H297" s="1">
        <v>440611.74098474887</v>
      </c>
      <c r="I297" s="1">
        <v>468620.50188302092</v>
      </c>
      <c r="J297" s="1">
        <v>426782.01469831076</v>
      </c>
      <c r="K297" s="1">
        <v>1709959.529284009</v>
      </c>
      <c r="L297" s="1">
        <v>364232.32954510319</v>
      </c>
    </row>
    <row r="298" spans="1:12" x14ac:dyDescent="0.25">
      <c r="A298" s="1"/>
      <c r="B298" s="1"/>
      <c r="C298" s="1"/>
      <c r="D298" s="1"/>
      <c r="E298" s="1"/>
      <c r="F298" s="1">
        <v>0</v>
      </c>
      <c r="G298" s="1"/>
      <c r="H298" s="1"/>
      <c r="I298" s="1"/>
      <c r="J298" s="1"/>
      <c r="K298" s="1">
        <v>0</v>
      </c>
      <c r="L298" s="1"/>
    </row>
    <row r="299" spans="1:12" x14ac:dyDescent="0.25">
      <c r="A299" s="1" t="s">
        <v>34</v>
      </c>
      <c r="B299" s="1"/>
      <c r="C299" s="1"/>
      <c r="D299" s="1"/>
      <c r="E299" s="1"/>
      <c r="F299" s="1">
        <v>0</v>
      </c>
      <c r="G299" s="1"/>
      <c r="H299" s="1"/>
      <c r="I299" s="1"/>
      <c r="J299" s="1"/>
      <c r="K299" s="1">
        <v>0</v>
      </c>
      <c r="L299" s="1"/>
    </row>
    <row r="300" spans="1:12" x14ac:dyDescent="0.25">
      <c r="A300" s="1" t="s">
        <v>51</v>
      </c>
      <c r="B300" s="1">
        <v>23732.030251668904</v>
      </c>
      <c r="C300" s="1">
        <v>12329.302060540525</v>
      </c>
      <c r="D300" s="1">
        <v>8907.2629455122951</v>
      </c>
      <c r="E300" s="1">
        <v>7106.2912574759748</v>
      </c>
      <c r="F300" s="1">
        <v>52074.886515197701</v>
      </c>
      <c r="G300" s="1">
        <v>9288.9622838429095</v>
      </c>
      <c r="H300" s="1">
        <v>8081.6121338319563</v>
      </c>
      <c r="I300" s="1">
        <v>13051.823324225503</v>
      </c>
      <c r="J300" s="1">
        <v>8670.2973066170634</v>
      </c>
      <c r="K300" s="1">
        <v>39092.695048517431</v>
      </c>
      <c r="L300" s="1">
        <v>11859.72112516953</v>
      </c>
    </row>
    <row r="301" spans="1:12" x14ac:dyDescent="0.25">
      <c r="A301" s="1"/>
      <c r="B301" s="1"/>
      <c r="C301" s="1"/>
      <c r="D301" s="1"/>
      <c r="E301" s="1"/>
      <c r="F301" s="1">
        <v>0</v>
      </c>
      <c r="G301" s="1"/>
      <c r="H301" s="1"/>
      <c r="I301" s="1"/>
      <c r="J301" s="1"/>
      <c r="K301" s="1">
        <v>0</v>
      </c>
      <c r="L301" s="1"/>
    </row>
    <row r="302" spans="1:12" x14ac:dyDescent="0.25">
      <c r="A302" s="1" t="s">
        <v>53</v>
      </c>
      <c r="B302" s="1"/>
      <c r="C302" s="1"/>
      <c r="D302" s="1"/>
      <c r="E302" s="1"/>
      <c r="F302" s="1">
        <v>0</v>
      </c>
      <c r="G302" s="1"/>
      <c r="H302" s="1"/>
      <c r="I302" s="1"/>
      <c r="J302" s="1"/>
      <c r="K302" s="1"/>
      <c r="L302" s="1"/>
    </row>
    <row r="303" spans="1:12" x14ac:dyDescent="0.25">
      <c r="A303" s="1" t="s">
        <v>54</v>
      </c>
      <c r="B303" s="1">
        <v>4307587.2159637297</v>
      </c>
      <c r="C303" s="1">
        <v>4898772.3008000851</v>
      </c>
      <c r="D303" s="1">
        <v>7281185.2580501698</v>
      </c>
      <c r="E303" s="1">
        <v>6796510.2322802749</v>
      </c>
      <c r="F303" s="1">
        <v>23284055.007094257</v>
      </c>
      <c r="G303" s="1">
        <v>4147802.1380153769</v>
      </c>
      <c r="H303" s="1">
        <v>4073356.1241483898</v>
      </c>
      <c r="I303" s="1">
        <v>5270027.3791254908</v>
      </c>
      <c r="J303" s="1">
        <v>5156886.717523491</v>
      </c>
      <c r="K303" s="1">
        <v>18648072.358812749</v>
      </c>
      <c r="L303" s="1">
        <v>4713315.2850353997</v>
      </c>
    </row>
    <row r="304" spans="1:12" x14ac:dyDescent="0.25">
      <c r="A304" s="1"/>
      <c r="B304" s="1"/>
      <c r="C304" s="1"/>
      <c r="D304" s="1"/>
      <c r="E304" s="1"/>
      <c r="F304" s="1">
        <v>0</v>
      </c>
      <c r="G304" s="1"/>
      <c r="H304" s="1"/>
      <c r="I304" s="1"/>
      <c r="J304" s="1"/>
      <c r="K304" s="1">
        <v>0</v>
      </c>
      <c r="L304" s="1"/>
    </row>
    <row r="305" spans="1:18" x14ac:dyDescent="0.25">
      <c r="A305" s="1"/>
      <c r="B305" s="1"/>
      <c r="C305" s="1"/>
      <c r="D305" s="1"/>
      <c r="E305" s="1"/>
      <c r="F305" s="1">
        <v>0</v>
      </c>
      <c r="G305" s="1"/>
      <c r="H305" s="1"/>
      <c r="I305" s="1"/>
      <c r="J305" s="1"/>
      <c r="K305" s="1"/>
      <c r="L305" s="1"/>
    </row>
    <row r="306" spans="1:18" x14ac:dyDescent="0.25">
      <c r="A306" s="1" t="s">
        <v>73</v>
      </c>
      <c r="B306" s="1">
        <v>5621714.5682258494</v>
      </c>
      <c r="C306" s="1">
        <v>6546035.6668474209</v>
      </c>
      <c r="D306" s="1">
        <v>9000727.0350043736</v>
      </c>
      <c r="E306" s="1">
        <v>8423465.7805473488</v>
      </c>
      <c r="F306" s="1">
        <v>29591943.050624996</v>
      </c>
      <c r="G306" s="1">
        <v>6116244.6882844549</v>
      </c>
      <c r="H306" s="1">
        <v>5949120.113471752</v>
      </c>
      <c r="I306" s="1">
        <v>7991164.0009264238</v>
      </c>
      <c r="J306" s="1">
        <v>7726223.5633789338</v>
      </c>
      <c r="K306" s="1">
        <v>27782752.366061565</v>
      </c>
      <c r="L306" s="1">
        <v>7209747.5465825433</v>
      </c>
    </row>
    <row r="307" spans="1:18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8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 t="s">
        <v>99</v>
      </c>
    </row>
    <row r="309" spans="1:18" x14ac:dyDescent="0.25">
      <c r="A309" s="1" t="s">
        <v>74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8" x14ac:dyDescent="0.25">
      <c r="A310" s="1" t="s">
        <v>75</v>
      </c>
      <c r="B310" s="2">
        <v>2017</v>
      </c>
      <c r="C310" s="2"/>
      <c r="D310" s="2"/>
      <c r="E310" s="2"/>
      <c r="F310" s="2"/>
      <c r="G310" s="2">
        <v>2018</v>
      </c>
      <c r="H310" s="2"/>
      <c r="I310" s="2"/>
      <c r="J310" s="2"/>
      <c r="K310" s="2"/>
      <c r="L310" s="2">
        <v>2019</v>
      </c>
    </row>
    <row r="311" spans="1:18" x14ac:dyDescent="0.25">
      <c r="A311" s="1" t="s">
        <v>76</v>
      </c>
      <c r="B311" s="1" t="s">
        <v>3</v>
      </c>
      <c r="C311" s="1" t="s">
        <v>4</v>
      </c>
      <c r="D311" s="1" t="s">
        <v>5</v>
      </c>
      <c r="E311" s="1" t="s">
        <v>6</v>
      </c>
      <c r="F311" s="1" t="s">
        <v>7</v>
      </c>
      <c r="G311" s="1" t="s">
        <v>3</v>
      </c>
      <c r="H311" s="1" t="s">
        <v>4</v>
      </c>
      <c r="I311" s="1" t="s">
        <v>5</v>
      </c>
      <c r="J311" s="1" t="s">
        <v>6</v>
      </c>
      <c r="K311" s="1" t="s">
        <v>7</v>
      </c>
      <c r="L311" s="1" t="s">
        <v>3</v>
      </c>
    </row>
    <row r="312" spans="1:18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8" x14ac:dyDescent="0.25">
      <c r="A313" s="1" t="s">
        <v>9</v>
      </c>
      <c r="B313" s="1">
        <v>205.31440434204126</v>
      </c>
      <c r="C313" s="1">
        <v>216.59222784201813</v>
      </c>
      <c r="D313" s="1">
        <v>239.25855905095054</v>
      </c>
      <c r="E313" s="1">
        <v>230.6085617771719</v>
      </c>
      <c r="F313" s="1">
        <v>223.31601526134662</v>
      </c>
      <c r="G313" s="1">
        <v>223.18191469620555</v>
      </c>
      <c r="H313" s="1">
        <v>221.21055831033635</v>
      </c>
      <c r="I313" s="1">
        <v>240.32522100226905</v>
      </c>
      <c r="J313" s="1">
        <v>230.74016640589653</v>
      </c>
      <c r="K313" s="1">
        <v>229.25658759417308</v>
      </c>
      <c r="L313" s="1">
        <v>236.59555212277553</v>
      </c>
    </row>
    <row r="314" spans="1:18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8" x14ac:dyDescent="0.25">
      <c r="A315" s="1" t="s">
        <v>10</v>
      </c>
      <c r="B315" s="1">
        <v>186.43125023963944</v>
      </c>
      <c r="C315" s="1">
        <v>186.833941740157</v>
      </c>
      <c r="D315" s="1">
        <v>186.96933178309607</v>
      </c>
      <c r="E315" s="1">
        <v>187.10964705736566</v>
      </c>
      <c r="F315" s="1">
        <v>186.84758483122121</v>
      </c>
      <c r="G315" s="1">
        <v>187.28278484743609</v>
      </c>
      <c r="H315" s="1">
        <v>190.90900784044172</v>
      </c>
      <c r="I315" s="1">
        <v>192.14877225037156</v>
      </c>
      <c r="J315" s="1">
        <v>193.39658769890627</v>
      </c>
      <c r="K315" s="1">
        <v>191.05051681480685</v>
      </c>
      <c r="L315" s="1">
        <v>194.65250646954593</v>
      </c>
    </row>
    <row r="316" spans="1:18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8" x14ac:dyDescent="0.25">
      <c r="A317" s="1" t="s">
        <v>11</v>
      </c>
      <c r="B317" s="1">
        <v>186.43125023963944</v>
      </c>
      <c r="C317" s="1">
        <v>186.833941740157</v>
      </c>
      <c r="D317" s="1">
        <v>186.96933178309607</v>
      </c>
      <c r="E317" s="1">
        <v>187.10964705736566</v>
      </c>
      <c r="F317" s="1">
        <v>186.84758483122121</v>
      </c>
      <c r="G317" s="1">
        <v>187.28278484743609</v>
      </c>
      <c r="H317" s="1">
        <v>190.90900784044172</v>
      </c>
      <c r="I317" s="1">
        <v>192.14877225037156</v>
      </c>
      <c r="J317" s="1">
        <v>193.39658769890627</v>
      </c>
      <c r="K317" s="1">
        <v>191.05051681480685</v>
      </c>
      <c r="L317" s="1">
        <v>194.65250646954593</v>
      </c>
      <c r="M317" s="4"/>
      <c r="N317" s="4"/>
      <c r="O317" s="4"/>
      <c r="P317" s="4"/>
      <c r="Q317" s="4"/>
      <c r="R317" s="4"/>
    </row>
    <row r="318" spans="1:18" x14ac:dyDescent="0.25">
      <c r="A318" s="1" t="s">
        <v>12</v>
      </c>
      <c r="B318" s="1">
        <v>104.15428065090815</v>
      </c>
      <c r="C318" s="1">
        <v>135.90766572652441</v>
      </c>
      <c r="D318" s="1">
        <v>127.94310511832795</v>
      </c>
      <c r="E318" s="1">
        <v>122.4014632801252</v>
      </c>
      <c r="F318" s="1">
        <v>121.48027918387969</v>
      </c>
      <c r="G318" s="1">
        <v>100.43314304234248</v>
      </c>
      <c r="H318" s="1">
        <v>135.59739426762135</v>
      </c>
      <c r="I318" s="1">
        <v>125.31976024157704</v>
      </c>
      <c r="J318" s="1">
        <v>127.02796136860077</v>
      </c>
      <c r="K318" s="1">
        <f>[1]Exprnditure!$AT$318</f>
        <v>120.98347601710782</v>
      </c>
      <c r="L318" s="1">
        <v>101.71894730304744</v>
      </c>
      <c r="M318" s="4"/>
      <c r="N318" s="4"/>
      <c r="O318" s="4"/>
      <c r="P318" s="4"/>
      <c r="Q318" s="4"/>
      <c r="R318" s="4"/>
    </row>
    <row r="319" spans="1:18" x14ac:dyDescent="0.25">
      <c r="A319" s="1" t="s">
        <v>13</v>
      </c>
      <c r="B319" s="1">
        <v>252.14219850268313</v>
      </c>
      <c r="C319" s="1">
        <v>213.18473200738862</v>
      </c>
      <c r="D319" s="1">
        <v>220.51058800987943</v>
      </c>
      <c r="E319" s="1">
        <v>226.62485448882083</v>
      </c>
      <c r="F319" s="1">
        <v>227.12350247550916</v>
      </c>
      <c r="G319" s="1">
        <v>261.99752451371154</v>
      </c>
      <c r="H319" s="1">
        <v>220.58389147519893</v>
      </c>
      <c r="I319" s="1">
        <v>233.15263437389012</v>
      </c>
      <c r="J319" s="1">
        <v>233.65698348178566</v>
      </c>
      <c r="K319" s="1">
        <v>236.0943055543602</v>
      </c>
      <c r="L319" s="1">
        <v>278.5952654350923</v>
      </c>
      <c r="M319" s="4"/>
      <c r="N319" s="4"/>
      <c r="O319" s="4"/>
      <c r="P319" s="4"/>
      <c r="Q319" s="4"/>
      <c r="R319" s="4"/>
    </row>
    <row r="320" spans="1:18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4"/>
      <c r="N320" s="4"/>
      <c r="O320" s="4"/>
      <c r="P320" s="4"/>
      <c r="Q320" s="4"/>
      <c r="R320" s="4"/>
    </row>
    <row r="321" spans="1:18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4"/>
      <c r="N321" s="4"/>
      <c r="O321" s="4"/>
      <c r="P321" s="4"/>
      <c r="Q321" s="4"/>
      <c r="R321" s="4"/>
    </row>
    <row r="322" spans="1:18" x14ac:dyDescent="0.25">
      <c r="A322" s="1" t="s">
        <v>14</v>
      </c>
      <c r="B322" s="1">
        <v>139.86773429222987</v>
      </c>
      <c r="C322" s="1">
        <v>141.4717285804027</v>
      </c>
      <c r="D322" s="1">
        <v>142.03089591166855</v>
      </c>
      <c r="E322" s="1">
        <v>142.69390334133939</v>
      </c>
      <c r="F322" s="1">
        <v>141.55010369897497</v>
      </c>
      <c r="G322" s="1">
        <v>144.0576807271369</v>
      </c>
      <c r="H322" s="1">
        <v>158.55898674662811</v>
      </c>
      <c r="I322" s="1">
        <v>170.95091446596419</v>
      </c>
      <c r="J322" s="1">
        <v>172.11516195267572</v>
      </c>
      <c r="K322" s="1">
        <v>160.52589505527473</v>
      </c>
      <c r="L322" s="1">
        <v>175.69521892055801</v>
      </c>
      <c r="M322" s="4"/>
      <c r="N322" s="4"/>
      <c r="O322" s="4"/>
      <c r="P322" s="4"/>
      <c r="Q322" s="4"/>
      <c r="R322" s="4"/>
    </row>
    <row r="323" spans="1:18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4"/>
      <c r="N323" s="4"/>
      <c r="O323" s="4"/>
      <c r="P323" s="4"/>
      <c r="Q323" s="4"/>
      <c r="R323" s="4"/>
    </row>
    <row r="324" spans="1:18" x14ac:dyDescent="0.25">
      <c r="A324" s="1" t="s">
        <v>15</v>
      </c>
      <c r="B324" s="1">
        <v>170.79005747703093</v>
      </c>
      <c r="C324" s="1">
        <v>173.76039590928883</v>
      </c>
      <c r="D324" s="1">
        <v>178.33978338406052</v>
      </c>
      <c r="E324" s="1">
        <v>179.67117385736822</v>
      </c>
      <c r="F324" s="1">
        <v>175.54678729770069</v>
      </c>
      <c r="G324" s="1">
        <v>186.80748512597293</v>
      </c>
      <c r="H324" s="1">
        <v>221.85610601889968</v>
      </c>
      <c r="I324" s="1">
        <v>256.34056673594097</v>
      </c>
      <c r="J324" s="1">
        <v>260.31810100581174</v>
      </c>
      <c r="K324" s="1">
        <v>232.27223010641919</v>
      </c>
      <c r="L324" s="1">
        <v>280.47759231397333</v>
      </c>
      <c r="M324" s="4"/>
      <c r="N324" s="4"/>
      <c r="O324" s="4"/>
      <c r="P324" s="4"/>
      <c r="Q324" s="4"/>
      <c r="R324" s="4"/>
    </row>
    <row r="325" spans="1:18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4"/>
      <c r="N325" s="4"/>
      <c r="O325" s="4"/>
      <c r="P325" s="4"/>
      <c r="Q325" s="4"/>
      <c r="R325" s="4"/>
    </row>
    <row r="326" spans="1:18" x14ac:dyDescent="0.25">
      <c r="A326" s="1" t="s">
        <v>16</v>
      </c>
      <c r="B326" s="1">
        <v>89.724770561521296</v>
      </c>
      <c r="C326" s="1">
        <v>81.173242773843597</v>
      </c>
      <c r="D326" s="1">
        <v>65.636600400623749</v>
      </c>
      <c r="E326" s="1">
        <v>73.850784819581364</v>
      </c>
      <c r="F326" s="1">
        <v>75.923083279540165</v>
      </c>
      <c r="G326" s="1">
        <v>112.7453911210316</v>
      </c>
      <c r="H326" s="1">
        <v>115.62837540429935</v>
      </c>
      <c r="I326" s="1">
        <v>91.929703930606905</v>
      </c>
      <c r="J326" s="1">
        <v>90.751048426488182</v>
      </c>
      <c r="K326" s="1">
        <v>101.27651785428682</v>
      </c>
      <c r="L326" s="1">
        <v>103.79779569026712</v>
      </c>
      <c r="M326" s="4"/>
      <c r="N326" s="4"/>
      <c r="O326" s="4"/>
      <c r="P326" s="4"/>
      <c r="Q326" s="4"/>
      <c r="R326" s="4"/>
    </row>
    <row r="327" spans="1:18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4"/>
      <c r="N327" s="4"/>
      <c r="O327" s="4"/>
      <c r="P327" s="4"/>
      <c r="Q327" s="4"/>
      <c r="R327" s="4"/>
    </row>
    <row r="328" spans="1:18" x14ac:dyDescent="0.25">
      <c r="A328" s="1" t="s">
        <v>17</v>
      </c>
      <c r="B328" s="1">
        <v>305.66800000000001</v>
      </c>
      <c r="C328" s="1">
        <v>305.75420000000003</v>
      </c>
      <c r="D328" s="1">
        <v>305.88679999999999</v>
      </c>
      <c r="E328" s="1">
        <v>305.92869999999999</v>
      </c>
      <c r="F328" s="1">
        <v>305.8181272479236</v>
      </c>
      <c r="G328" s="1">
        <v>305.8032</v>
      </c>
      <c r="H328" s="1">
        <v>305.76830000000001</v>
      </c>
      <c r="I328" s="1">
        <v>306.0444</v>
      </c>
      <c r="J328" s="1">
        <v>306.6798</v>
      </c>
      <c r="K328" s="1">
        <v>306.12280021492506</v>
      </c>
      <c r="L328" s="1">
        <v>306.8476</v>
      </c>
      <c r="M328" s="4"/>
      <c r="N328" s="4"/>
      <c r="O328" s="4"/>
      <c r="P328" s="4"/>
      <c r="Q328" s="4"/>
      <c r="R328" s="4"/>
    </row>
    <row r="329" spans="1:18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4"/>
      <c r="N329" s="4"/>
      <c r="O329" s="4"/>
      <c r="P329" s="4"/>
      <c r="Q329" s="4"/>
      <c r="R329" s="4"/>
    </row>
    <row r="330" spans="1:18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4"/>
      <c r="N330" s="4"/>
      <c r="O330" s="4"/>
      <c r="P330" s="4"/>
      <c r="Q330" s="4"/>
      <c r="R330" s="4"/>
    </row>
    <row r="331" spans="1:18" x14ac:dyDescent="0.25">
      <c r="A331" s="1" t="s">
        <v>18</v>
      </c>
      <c r="B331" s="1">
        <v>164.75764228355175</v>
      </c>
      <c r="C331" s="1">
        <v>165.47728812495671</v>
      </c>
      <c r="D331" s="1">
        <v>165.41270614743172</v>
      </c>
      <c r="E331" s="1">
        <v>168.1645407606957</v>
      </c>
      <c r="F331" s="1">
        <v>166.02572425271342</v>
      </c>
      <c r="G331" s="1">
        <v>176.6740088102847</v>
      </c>
      <c r="H331" s="1">
        <v>185.15456023417801</v>
      </c>
      <c r="I331" s="1">
        <v>184.5440949498406</v>
      </c>
      <c r="J331" s="1">
        <v>185.02073422340104</v>
      </c>
      <c r="K331" s="1">
        <v>183.00764070389059</v>
      </c>
      <c r="L331" s="1">
        <v>193.64293229041135</v>
      </c>
      <c r="M331" s="4"/>
      <c r="N331" s="4"/>
      <c r="O331" s="4"/>
      <c r="P331" s="4"/>
      <c r="Q331" s="4"/>
      <c r="R331" s="4"/>
    </row>
    <row r="332" spans="1:18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8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8" x14ac:dyDescent="0.25">
      <c r="A334" s="1" t="s">
        <v>19</v>
      </c>
      <c r="B334" s="1">
        <v>186.43125023963944</v>
      </c>
      <c r="C334" s="1">
        <v>186.833941740157</v>
      </c>
      <c r="D334" s="1">
        <v>186.96933178309607</v>
      </c>
      <c r="E334" s="1">
        <v>187.10964705736566</v>
      </c>
      <c r="F334" s="1">
        <v>186.8514005908535</v>
      </c>
      <c r="G334" s="1">
        <v>187.28278484743609</v>
      </c>
      <c r="H334" s="1">
        <v>190.90900784044172</v>
      </c>
      <c r="I334" s="1">
        <v>192.14877225037156</v>
      </c>
      <c r="J334" s="1">
        <v>193.39658769890627</v>
      </c>
      <c r="K334" s="1">
        <v>191.02859307439869</v>
      </c>
      <c r="L334" s="1">
        <v>194.65250646954593</v>
      </c>
      <c r="M334" s="4"/>
      <c r="N334" s="4"/>
      <c r="O334" s="4"/>
      <c r="P334" s="4"/>
      <c r="Q334" s="4"/>
      <c r="R334" s="4"/>
    </row>
    <row r="335" spans="1:18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4"/>
      <c r="N335" s="4"/>
      <c r="O335" s="4"/>
      <c r="P335" s="4"/>
      <c r="Q335" s="4"/>
      <c r="R335" s="4"/>
    </row>
    <row r="336" spans="1:18" x14ac:dyDescent="0.25">
      <c r="A336" s="1" t="s">
        <v>20</v>
      </c>
      <c r="B336" s="1">
        <v>160.26382184123892</v>
      </c>
      <c r="C336" s="1">
        <v>160.66348492971937</v>
      </c>
      <c r="D336" s="1">
        <v>160.93194913585373</v>
      </c>
      <c r="E336" s="1">
        <v>164.43421090828338</v>
      </c>
      <c r="F336" s="1">
        <v>161.6587877259264</v>
      </c>
      <c r="G336" s="1">
        <v>176.32948251888482</v>
      </c>
      <c r="H336" s="1">
        <v>186.2006842324667</v>
      </c>
      <c r="I336" s="1">
        <v>183.92663875094658</v>
      </c>
      <c r="J336" s="1">
        <v>184.22214314167059</v>
      </c>
      <c r="K336" s="1">
        <v>182.80294789785302</v>
      </c>
      <c r="L336" s="1">
        <v>196.36522599393865</v>
      </c>
      <c r="M336" s="4"/>
      <c r="N336" s="4"/>
      <c r="O336" s="4"/>
      <c r="P336" s="4"/>
      <c r="Q336" s="4"/>
      <c r="R336" s="4"/>
    </row>
    <row r="337" spans="1:18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4"/>
      <c r="N337" s="4"/>
      <c r="O337" s="4"/>
      <c r="P337" s="4"/>
      <c r="Q337" s="4"/>
      <c r="R337" s="4"/>
    </row>
    <row r="338" spans="1:18" x14ac:dyDescent="0.25">
      <c r="A338" s="1" t="s">
        <v>21</v>
      </c>
      <c r="B338" s="1">
        <v>139.86773429222987</v>
      </c>
      <c r="C338" s="1">
        <v>141.4717285804027</v>
      </c>
      <c r="D338" s="1">
        <v>142.03089591166855</v>
      </c>
      <c r="E338" s="1">
        <v>142.69390334133939</v>
      </c>
      <c r="F338" s="1">
        <v>141.55627316404636</v>
      </c>
      <c r="G338" s="1">
        <v>144.0576807271369</v>
      </c>
      <c r="H338" s="1">
        <v>158.55898674662811</v>
      </c>
      <c r="I338" s="1">
        <v>170.95091446596419</v>
      </c>
      <c r="J338" s="1">
        <v>172.11516195267572</v>
      </c>
      <c r="K338" s="1">
        <v>161.44744369548795</v>
      </c>
      <c r="L338" s="1">
        <v>175.69521892055801</v>
      </c>
      <c r="M338" s="4"/>
      <c r="N338" s="4"/>
      <c r="O338" s="4"/>
      <c r="P338" s="4"/>
      <c r="Q338" s="4"/>
      <c r="R338" s="4"/>
    </row>
    <row r="339" spans="1:18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4"/>
      <c r="N339" s="4"/>
      <c r="O339" s="4"/>
      <c r="P339" s="4"/>
      <c r="Q339" s="4"/>
      <c r="R339" s="4"/>
    </row>
    <row r="340" spans="1:18" x14ac:dyDescent="0.25">
      <c r="A340" s="1" t="s">
        <v>22</v>
      </c>
      <c r="B340" s="1">
        <v>117.31503048642828</v>
      </c>
      <c r="C340" s="1">
        <v>117.57840325931686</v>
      </c>
      <c r="D340" s="1">
        <v>117.16953206560197</v>
      </c>
      <c r="E340" s="1">
        <v>116.50226621396406</v>
      </c>
      <c r="F340" s="1">
        <v>117.10589542631141</v>
      </c>
      <c r="G340" s="1">
        <v>115.59920025821164</v>
      </c>
      <c r="H340" s="1">
        <v>114.37066734082426</v>
      </c>
      <c r="I340" s="1">
        <v>113.15662341038242</v>
      </c>
      <c r="J340" s="1">
        <v>112.09510651734315</v>
      </c>
      <c r="K340" s="1">
        <v>113.71255209956763</v>
      </c>
      <c r="L340" s="1">
        <v>111.40072279597375</v>
      </c>
      <c r="M340" s="4"/>
      <c r="N340" s="4"/>
      <c r="O340" s="4"/>
      <c r="P340" s="4"/>
      <c r="Q340" s="4"/>
      <c r="R340" s="4"/>
    </row>
    <row r="341" spans="1:18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4"/>
      <c r="N341" s="4"/>
      <c r="O341" s="4"/>
      <c r="P341" s="4"/>
      <c r="Q341" s="4"/>
      <c r="R341" s="4"/>
    </row>
    <row r="342" spans="1:18" x14ac:dyDescent="0.25">
      <c r="A342" s="1" t="s">
        <v>23</v>
      </c>
      <c r="B342" s="1">
        <v>164.75764228355177</v>
      </c>
      <c r="C342" s="1">
        <v>165.47728812495671</v>
      </c>
      <c r="D342" s="1">
        <v>165.41270614743175</v>
      </c>
      <c r="E342" s="1">
        <v>168.1645407606957</v>
      </c>
      <c r="F342" s="1">
        <v>166.02424735231989</v>
      </c>
      <c r="G342" s="1">
        <v>176.6740088102847</v>
      </c>
      <c r="H342" s="1">
        <v>185.15456023417795</v>
      </c>
      <c r="I342" s="1">
        <v>184.54409494984051</v>
      </c>
      <c r="J342" s="1">
        <v>185.02073422340095</v>
      </c>
      <c r="K342" s="1">
        <v>183.00420350510592</v>
      </c>
      <c r="L342" s="1">
        <v>193.64293229041144</v>
      </c>
      <c r="M342" s="4"/>
      <c r="N342" s="4"/>
      <c r="O342" s="4"/>
      <c r="P342" s="4"/>
      <c r="Q342" s="4"/>
      <c r="R342" s="4"/>
    </row>
    <row r="343" spans="1:18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4"/>
      <c r="N343" s="4"/>
      <c r="O343" s="4"/>
      <c r="P343" s="4"/>
      <c r="Q343" s="4"/>
      <c r="R343" s="4"/>
    </row>
    <row r="344" spans="1:18" x14ac:dyDescent="0.25">
      <c r="A344" s="1" t="s">
        <v>24</v>
      </c>
      <c r="B344" s="1">
        <v>164.75764228355172</v>
      </c>
      <c r="C344" s="1">
        <v>165.47728812495674</v>
      </c>
      <c r="D344" s="1">
        <v>165.41270614743172</v>
      </c>
      <c r="E344" s="1">
        <v>168.16454076069573</v>
      </c>
      <c r="F344" s="1">
        <v>166.16725612665704</v>
      </c>
      <c r="G344" s="1">
        <v>176.67400881028468</v>
      </c>
      <c r="H344" s="1">
        <v>185.15456023417801</v>
      </c>
      <c r="I344" s="1">
        <v>184.5440949498406</v>
      </c>
      <c r="J344" s="1">
        <v>185.02073422340101</v>
      </c>
      <c r="K344" s="1">
        <v>183.33343388897578</v>
      </c>
      <c r="L344" s="1">
        <v>193.64293229041135</v>
      </c>
      <c r="M344" s="4"/>
      <c r="N344" s="4"/>
      <c r="O344" s="4"/>
      <c r="P344" s="4"/>
      <c r="Q344" s="4"/>
      <c r="R344" s="4"/>
    </row>
    <row r="345" spans="1:18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4"/>
      <c r="N345" s="4"/>
      <c r="O345" s="4"/>
      <c r="P345" s="4"/>
      <c r="Q345" s="4"/>
      <c r="R345" s="4"/>
    </row>
    <row r="346" spans="1:18" x14ac:dyDescent="0.25">
      <c r="A346" s="1" t="s">
        <v>25</v>
      </c>
      <c r="B346" s="1">
        <v>164.75764228355177</v>
      </c>
      <c r="C346" s="1">
        <v>165.47728812495671</v>
      </c>
      <c r="D346" s="1">
        <v>165.41270614743172</v>
      </c>
      <c r="E346" s="1">
        <v>168.1645407606957</v>
      </c>
      <c r="F346" s="1">
        <v>166.02572425271342</v>
      </c>
      <c r="G346" s="1">
        <v>176.6740088102847</v>
      </c>
      <c r="H346" s="1">
        <v>185.15456023417795</v>
      </c>
      <c r="I346" s="1">
        <v>184.54409494984051</v>
      </c>
      <c r="J346" s="1">
        <v>185.02073422340095</v>
      </c>
      <c r="K346" s="1">
        <v>183.0076407038905</v>
      </c>
      <c r="L346" s="1">
        <v>193.64293229041141</v>
      </c>
      <c r="M346" s="4"/>
      <c r="N346" s="4"/>
      <c r="O346" s="4"/>
      <c r="P346" s="4"/>
      <c r="Q346" s="4"/>
      <c r="R346" s="4"/>
    </row>
    <row r="347" spans="1:18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8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8" x14ac:dyDescent="0.25">
      <c r="A349" s="1" t="s">
        <v>77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8" x14ac:dyDescent="0.25">
      <c r="A350" s="1" t="s">
        <v>78</v>
      </c>
      <c r="B350" s="2">
        <v>2017</v>
      </c>
      <c r="C350" s="2"/>
      <c r="D350" s="2"/>
      <c r="E350" s="2"/>
      <c r="F350" s="2"/>
      <c r="G350" s="2">
        <v>2018</v>
      </c>
      <c r="H350" s="2"/>
      <c r="I350" s="2"/>
      <c r="J350" s="2"/>
      <c r="K350" s="2"/>
      <c r="L350" s="2">
        <v>2019</v>
      </c>
      <c r="M350" s="3"/>
    </row>
    <row r="351" spans="1:18" x14ac:dyDescent="0.25">
      <c r="A351" s="1" t="s">
        <v>79</v>
      </c>
      <c r="B351" s="1" t="s">
        <v>3</v>
      </c>
      <c r="C351" s="1" t="s">
        <v>4</v>
      </c>
      <c r="D351" s="1" t="s">
        <v>5</v>
      </c>
      <c r="E351" s="1" t="s">
        <v>6</v>
      </c>
      <c r="F351" s="1" t="s">
        <v>7</v>
      </c>
      <c r="G351" s="1" t="s">
        <v>3</v>
      </c>
      <c r="H351" s="1" t="s">
        <v>4</v>
      </c>
      <c r="I351" s="1" t="s">
        <v>5</v>
      </c>
      <c r="J351" s="1" t="s">
        <v>6</v>
      </c>
      <c r="K351" s="1" t="s">
        <v>7</v>
      </c>
      <c r="L351" s="1" t="s">
        <v>3</v>
      </c>
    </row>
    <row r="352" spans="1:18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8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8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8" x14ac:dyDescent="0.25">
      <c r="A355" s="1" t="s">
        <v>80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8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8" x14ac:dyDescent="0.25">
      <c r="A357" s="1" t="s">
        <v>81</v>
      </c>
      <c r="B357" s="1">
        <v>3151061.5656822133</v>
      </c>
      <c r="C357" s="1">
        <v>3409642.1527129044</v>
      </c>
      <c r="D357" s="1">
        <v>2685546.0495684654</v>
      </c>
      <c r="E357" s="1">
        <v>3269805.7260112758</v>
      </c>
      <c r="F357" s="1">
        <v>12516055.493974859</v>
      </c>
      <c r="G357" s="1">
        <v>3433496.1103486265</v>
      </c>
      <c r="H357" s="1">
        <v>4912813.0113951154</v>
      </c>
      <c r="I357" s="1">
        <v>4100102.4929341995</v>
      </c>
      <c r="J357" s="1">
        <v>5182976.1511028912</v>
      </c>
      <c r="K357" s="1">
        <v>17629387.765780833</v>
      </c>
      <c r="L357" s="1">
        <v>5733437.3307766523</v>
      </c>
      <c r="M357" s="4"/>
      <c r="N357" s="4"/>
      <c r="O357" s="4"/>
      <c r="P357" s="4"/>
      <c r="Q357" s="4"/>
      <c r="R357" s="4"/>
    </row>
    <row r="358" spans="1:18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4"/>
      <c r="N358" s="4"/>
      <c r="O358" s="4"/>
      <c r="P358" s="4"/>
      <c r="Q358" s="4"/>
      <c r="R358" s="4"/>
    </row>
    <row r="359" spans="1:18" x14ac:dyDescent="0.25">
      <c r="A359" s="1" t="s">
        <v>82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4"/>
      <c r="N359" s="4"/>
      <c r="O359" s="4"/>
      <c r="P359" s="4"/>
      <c r="Q359" s="4"/>
      <c r="R359" s="4"/>
    </row>
    <row r="360" spans="1:18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4"/>
      <c r="N360" s="4"/>
      <c r="O360" s="4"/>
      <c r="P360" s="4"/>
      <c r="Q360" s="4"/>
      <c r="R360" s="4"/>
    </row>
    <row r="361" spans="1:18" x14ac:dyDescent="0.25">
      <c r="A361" s="1" t="s">
        <v>83</v>
      </c>
      <c r="B361" s="1">
        <v>165845.34556222177</v>
      </c>
      <c r="C361" s="1">
        <v>179454.85014278445</v>
      </c>
      <c r="D361" s="1">
        <v>141344.52892465607</v>
      </c>
      <c r="E361" s="1">
        <v>172095.0382111198</v>
      </c>
      <c r="F361" s="1">
        <v>658739.76284078218</v>
      </c>
      <c r="G361" s="1">
        <v>180710.32159729616</v>
      </c>
      <c r="H361" s="1">
        <v>258569.10586290082</v>
      </c>
      <c r="I361" s="1">
        <v>215794.86804916841</v>
      </c>
      <c r="J361" s="1">
        <v>272788.21847909957</v>
      </c>
      <c r="K361" s="1">
        <v>927862.51398846495</v>
      </c>
      <c r="L361" s="1">
        <v>301759.85951456067</v>
      </c>
      <c r="M361" s="4"/>
      <c r="N361" s="4"/>
      <c r="O361" s="4"/>
      <c r="P361" s="4"/>
      <c r="Q361" s="4"/>
      <c r="R361" s="4"/>
    </row>
    <row r="362" spans="1:18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4"/>
      <c r="N362" s="4"/>
      <c r="O362" s="4"/>
      <c r="P362" s="4"/>
      <c r="Q362" s="4"/>
      <c r="R362" s="4"/>
    </row>
    <row r="363" spans="1:18" x14ac:dyDescent="0.25">
      <c r="A363" s="1" t="s">
        <v>84</v>
      </c>
      <c r="B363" s="1">
        <v>120357.563318466</v>
      </c>
      <c r="C363" s="1">
        <v>128710.204452351</v>
      </c>
      <c r="D363" s="1">
        <v>156995.72693124798</v>
      </c>
      <c r="E363" s="1">
        <v>169003.24271732001</v>
      </c>
      <c r="F363" s="1">
        <v>575066.737419385</v>
      </c>
      <c r="G363" s="1">
        <v>150354.39000000001</v>
      </c>
      <c r="H363" s="1">
        <v>142746.813375</v>
      </c>
      <c r="I363" s="1">
        <v>1398956.9683000001</v>
      </c>
      <c r="J363" s="1">
        <v>399127.70667700004</v>
      </c>
      <c r="K363" s="1">
        <v>2091185.8783520001</v>
      </c>
      <c r="L363" s="1">
        <v>454751.59474459005</v>
      </c>
      <c r="M363" s="4"/>
      <c r="N363" s="4"/>
      <c r="O363" s="4"/>
      <c r="P363" s="4"/>
      <c r="Q363" s="4"/>
      <c r="R363" s="4"/>
    </row>
    <row r="364" spans="1:18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4"/>
      <c r="N364" s="4"/>
      <c r="O364" s="4"/>
      <c r="P364" s="4"/>
      <c r="Q364" s="4"/>
      <c r="R364" s="4"/>
    </row>
    <row r="365" spans="1:18" x14ac:dyDescent="0.25">
      <c r="A365" s="1" t="s">
        <v>85</v>
      </c>
      <c r="B365" s="1">
        <v>453014.61115269503</v>
      </c>
      <c r="C365" s="1">
        <v>410778.80769072997</v>
      </c>
      <c r="D365" s="1">
        <v>492170.50617488899</v>
      </c>
      <c r="E365" s="1">
        <v>523900.37715496001</v>
      </c>
      <c r="F365" s="1">
        <v>1879864.3021732741</v>
      </c>
      <c r="G365" s="1">
        <v>529622.51</v>
      </c>
      <c r="H365" s="1">
        <v>458516.47283490002</v>
      </c>
      <c r="I365" s="1">
        <v>543150.17598965997</v>
      </c>
      <c r="J365" s="1">
        <v>1077593.6102378261</v>
      </c>
      <c r="K365" s="1">
        <v>2608882.7690623859</v>
      </c>
      <c r="L365" s="1">
        <v>1053472.68016079</v>
      </c>
      <c r="M365" s="4"/>
      <c r="N365" s="4"/>
      <c r="O365" s="4"/>
      <c r="P365" s="4"/>
      <c r="Q365" s="4"/>
      <c r="R365" s="4"/>
    </row>
    <row r="366" spans="1:18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4"/>
      <c r="N366" s="4"/>
      <c r="O366" s="4"/>
      <c r="P366" s="4"/>
      <c r="Q366" s="4"/>
      <c r="R366" s="4"/>
    </row>
    <row r="367" spans="1:18" x14ac:dyDescent="0.25">
      <c r="A367" s="1" t="s">
        <v>86</v>
      </c>
      <c r="B367" s="1">
        <v>97700.714912367781</v>
      </c>
      <c r="C367" s="1">
        <v>94965.717399679444</v>
      </c>
      <c r="D367" s="1">
        <v>93249.247649329176</v>
      </c>
      <c r="E367" s="1">
        <v>109485.95036252955</v>
      </c>
      <c r="F367" s="1">
        <v>395401.63032390596</v>
      </c>
      <c r="G367" s="1">
        <v>96122.086792585687</v>
      </c>
      <c r="H367" s="1">
        <v>96474.144651539609</v>
      </c>
      <c r="I367" s="1">
        <v>99249.733063521708</v>
      </c>
      <c r="J367" s="1">
        <v>118405.77798233008</v>
      </c>
      <c r="K367" s="1">
        <v>410251.74248997704</v>
      </c>
      <c r="L367" s="1">
        <v>103119.9510472164</v>
      </c>
      <c r="M367" s="4"/>
      <c r="N367" s="4"/>
      <c r="O367" s="4"/>
      <c r="P367" s="4"/>
      <c r="Q367" s="4"/>
      <c r="R367" s="4"/>
    </row>
    <row r="368" spans="1:18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4"/>
      <c r="N368" s="4"/>
      <c r="O368" s="4"/>
      <c r="P368" s="4"/>
      <c r="Q368" s="4"/>
      <c r="R368" s="4"/>
    </row>
    <row r="369" spans="1:18" x14ac:dyDescent="0.25">
      <c r="A369" s="1" t="s">
        <v>87</v>
      </c>
      <c r="B369" s="1">
        <v>202941.61453753174</v>
      </c>
      <c r="C369" s="1">
        <v>214572.37310846522</v>
      </c>
      <c r="D369" s="1">
        <v>228007.26875510919</v>
      </c>
      <c r="E369" s="1">
        <v>237483.9539887862</v>
      </c>
      <c r="F369" s="1">
        <v>883005.21038989234</v>
      </c>
      <c r="G369" s="1">
        <v>202851.58333843344</v>
      </c>
      <c r="H369" s="1">
        <v>214601.96953091107</v>
      </c>
      <c r="I369" s="1">
        <v>228006.12526703114</v>
      </c>
      <c r="J369" s="1">
        <v>237212.82053162914</v>
      </c>
      <c r="K369" s="1">
        <v>882672.49866800476</v>
      </c>
      <c r="L369" s="1">
        <v>202640.23047662937</v>
      </c>
      <c r="M369" s="4"/>
      <c r="N369" s="4"/>
      <c r="O369" s="4"/>
      <c r="P369" s="4"/>
      <c r="Q369" s="4"/>
      <c r="R369" s="4"/>
    </row>
    <row r="370" spans="1:18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4"/>
      <c r="N370" s="4"/>
      <c r="O370" s="4"/>
      <c r="P370" s="4"/>
      <c r="Q370" s="4"/>
      <c r="R370" s="4"/>
    </row>
    <row r="371" spans="1:18" x14ac:dyDescent="0.25">
      <c r="A371" s="1" t="s">
        <v>15</v>
      </c>
      <c r="B371" s="1">
        <v>4190921.4151654961</v>
      </c>
      <c r="C371" s="1">
        <v>4438124.1055069147</v>
      </c>
      <c r="D371" s="1">
        <v>3797313.3280036966</v>
      </c>
      <c r="E371" s="1">
        <v>4481774.2884459905</v>
      </c>
      <c r="F371" s="1">
        <v>16908133.137122098</v>
      </c>
      <c r="G371" s="1">
        <v>4593157.0020769425</v>
      </c>
      <c r="H371" s="1">
        <v>6083721.5176503668</v>
      </c>
      <c r="I371" s="1">
        <v>6585260.3636035807</v>
      </c>
      <c r="J371" s="1">
        <v>7288104.2850107756</v>
      </c>
      <c r="K371" s="1">
        <v>24550243.168341666</v>
      </c>
      <c r="L371" s="1">
        <v>7849181.6467204383</v>
      </c>
      <c r="M371" s="4"/>
      <c r="N371" s="4"/>
      <c r="O371" s="4"/>
      <c r="P371" s="4"/>
      <c r="Q371" s="4"/>
      <c r="R371" s="4"/>
    </row>
    <row r="372" spans="1:18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4"/>
      <c r="N372" s="4"/>
      <c r="O372" s="4"/>
      <c r="P372" s="4"/>
      <c r="Q372" s="4"/>
      <c r="R372" s="4"/>
    </row>
    <row r="373" spans="1:18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4"/>
      <c r="N373" s="4"/>
      <c r="O373" s="4"/>
      <c r="P373" s="4"/>
      <c r="Q373" s="4"/>
      <c r="R373" s="4"/>
    </row>
    <row r="374" spans="1:18" x14ac:dyDescent="0.25">
      <c r="A374" s="1" t="s">
        <v>88</v>
      </c>
      <c r="B374" s="1">
        <v>199797.80972463262</v>
      </c>
      <c r="C374" s="1">
        <v>234661.65618900227</v>
      </c>
      <c r="D374" s="1">
        <v>209909.31360784595</v>
      </c>
      <c r="E374" s="1">
        <v>227384.48190066573</v>
      </c>
      <c r="F374" s="1">
        <v>871753.26142214658</v>
      </c>
      <c r="G374" s="1">
        <v>247578.37395264665</v>
      </c>
      <c r="H374" s="1">
        <v>283676.83470711898</v>
      </c>
      <c r="I374" s="1">
        <v>242796.9072417476</v>
      </c>
      <c r="J374" s="1">
        <v>252693.84801572337</v>
      </c>
      <c r="K374" s="1">
        <v>1026745.9639172367</v>
      </c>
      <c r="L374" s="1">
        <v>274160.17039765598</v>
      </c>
      <c r="M374" s="4"/>
      <c r="N374" s="4"/>
      <c r="O374" s="4"/>
      <c r="P374" s="4"/>
      <c r="Q374" s="4"/>
      <c r="R374" s="4"/>
    </row>
    <row r="375" spans="1:18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4"/>
      <c r="N375" s="4"/>
      <c r="O375" s="4"/>
      <c r="P375" s="4"/>
      <c r="Q375" s="4"/>
      <c r="R375" s="4"/>
    </row>
    <row r="376" spans="1:18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4"/>
      <c r="N376" s="4"/>
      <c r="O376" s="4"/>
      <c r="P376" s="4"/>
      <c r="Q376" s="4"/>
      <c r="R376" s="4"/>
    </row>
    <row r="377" spans="1:18" x14ac:dyDescent="0.25">
      <c r="A377" s="1" t="s">
        <v>89</v>
      </c>
      <c r="B377" s="1">
        <v>4390719.2248901287</v>
      </c>
      <c r="C377" s="1">
        <v>4672785.7616959168</v>
      </c>
      <c r="D377" s="1">
        <v>4007222.6416115426</v>
      </c>
      <c r="E377" s="1">
        <v>4709158.7703466564</v>
      </c>
      <c r="F377" s="1">
        <v>17779886.398544244</v>
      </c>
      <c r="G377" s="1">
        <v>4840735.3760295892</v>
      </c>
      <c r="H377" s="1">
        <v>6367398.3523574853</v>
      </c>
      <c r="I377" s="1">
        <v>6828057.2708453285</v>
      </c>
      <c r="J377" s="1">
        <v>7540798.1330264993</v>
      </c>
      <c r="K377" s="1">
        <v>25576989.132258903</v>
      </c>
      <c r="L377" s="1">
        <v>8123341.8171180943</v>
      </c>
      <c r="M377" s="4"/>
      <c r="N377" s="4"/>
      <c r="O377" s="4"/>
      <c r="P377" s="4"/>
      <c r="Q377" s="4"/>
      <c r="R377" s="4"/>
    </row>
    <row r="378" spans="1:18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8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8" x14ac:dyDescent="0.25">
      <c r="A380" s="1" t="s">
        <v>90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8" x14ac:dyDescent="0.25">
      <c r="A381" s="1" t="s">
        <v>78</v>
      </c>
      <c r="B381" s="2">
        <v>2017</v>
      </c>
      <c r="C381" s="2"/>
      <c r="D381" s="2"/>
      <c r="E381" s="2"/>
      <c r="F381" s="2"/>
      <c r="G381" s="2">
        <v>2018</v>
      </c>
      <c r="H381" s="2"/>
      <c r="I381" s="2"/>
      <c r="J381" s="2"/>
      <c r="K381" s="2"/>
      <c r="L381" s="2">
        <v>2019</v>
      </c>
      <c r="M381" s="3"/>
    </row>
    <row r="382" spans="1:18" x14ac:dyDescent="0.25">
      <c r="A382" s="1" t="s">
        <v>91</v>
      </c>
      <c r="B382" s="1" t="s">
        <v>3</v>
      </c>
      <c r="C382" s="1" t="s">
        <v>4</v>
      </c>
      <c r="D382" s="1" t="s">
        <v>5</v>
      </c>
      <c r="E382" s="1" t="s">
        <v>6</v>
      </c>
      <c r="F382" s="1" t="s">
        <v>7</v>
      </c>
      <c r="G382" s="1" t="s">
        <v>3</v>
      </c>
      <c r="H382" s="1" t="s">
        <v>4</v>
      </c>
      <c r="I382" s="1" t="s">
        <v>5</v>
      </c>
      <c r="J382" s="1" t="s">
        <v>6</v>
      </c>
      <c r="K382" s="1" t="s">
        <v>7</v>
      </c>
      <c r="L382" s="1" t="s">
        <v>3</v>
      </c>
    </row>
    <row r="383" spans="1:18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8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8" x14ac:dyDescent="0.25">
      <c r="A385" s="1" t="s">
        <v>80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8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8" x14ac:dyDescent="0.25">
      <c r="A387" s="1" t="s">
        <v>81</v>
      </c>
      <c r="B387" s="1">
        <v>1931936.4578864118</v>
      </c>
      <c r="C387" s="1">
        <v>2030439.2861681918</v>
      </c>
      <c r="D387" s="1">
        <v>1582306.6093854194</v>
      </c>
      <c r="E387" s="1">
        <v>1897502.3469003034</v>
      </c>
      <c r="F387" s="1">
        <v>7442184.7003403269</v>
      </c>
      <c r="G387" s="1">
        <v>1902256.9401228656</v>
      </c>
      <c r="H387" s="1">
        <v>2186069.7137175216</v>
      </c>
      <c r="I387" s="1">
        <v>1590834.4936558336</v>
      </c>
      <c r="J387" s="1">
        <v>1936352.9580838778</v>
      </c>
      <c r="K387" s="1">
        <v>7615514.1055800989</v>
      </c>
      <c r="L387" s="1">
        <v>1962710.0786829595</v>
      </c>
      <c r="M387" s="4"/>
      <c r="N387" s="4"/>
      <c r="O387" s="4"/>
      <c r="P387" s="4"/>
      <c r="Q387" s="4"/>
      <c r="R387" s="4"/>
    </row>
    <row r="388" spans="1:18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4"/>
      <c r="N388" s="4"/>
      <c r="O388" s="4"/>
      <c r="P388" s="4"/>
      <c r="Q388" s="4"/>
      <c r="R388" s="4"/>
    </row>
    <row r="389" spans="1:18" x14ac:dyDescent="0.25">
      <c r="A389" s="1" t="s">
        <v>82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4"/>
      <c r="N389" s="4"/>
      <c r="O389" s="4"/>
      <c r="P389" s="4"/>
      <c r="Q389" s="4"/>
      <c r="R389" s="4"/>
    </row>
    <row r="390" spans="1:18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4"/>
      <c r="N390" s="4"/>
      <c r="O390" s="4"/>
      <c r="P390" s="4"/>
      <c r="Q390" s="4"/>
      <c r="R390" s="4"/>
    </row>
    <row r="391" spans="1:18" x14ac:dyDescent="0.25">
      <c r="A391" s="1" t="s">
        <v>83</v>
      </c>
      <c r="B391" s="1">
        <v>101680.86620454802</v>
      </c>
      <c r="C391" s="1">
        <v>106865.22558779956</v>
      </c>
      <c r="D391" s="1">
        <v>83279.295230811549</v>
      </c>
      <c r="E391" s="1">
        <v>99868.544573700201</v>
      </c>
      <c r="F391" s="1">
        <v>391693.93159685936</v>
      </c>
      <c r="G391" s="1">
        <v>100118.7863222561</v>
      </c>
      <c r="H391" s="1">
        <v>115056.30072197483</v>
      </c>
      <c r="I391" s="1">
        <v>83728.131245043885</v>
      </c>
      <c r="J391" s="1">
        <v>101913.313583362</v>
      </c>
      <c r="K391" s="1">
        <v>400816.53187263687</v>
      </c>
      <c r="L391" s="1">
        <v>103300.53045699791</v>
      </c>
      <c r="M391" s="4"/>
      <c r="N391" s="4"/>
      <c r="O391" s="4"/>
      <c r="P391" s="4"/>
      <c r="Q391" s="4"/>
      <c r="R391" s="4"/>
    </row>
    <row r="392" spans="1:18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4"/>
      <c r="N392" s="4"/>
      <c r="O392" s="4"/>
      <c r="P392" s="4"/>
      <c r="Q392" s="4"/>
      <c r="R392" s="4"/>
    </row>
    <row r="393" spans="1:18" x14ac:dyDescent="0.25">
      <c r="A393" s="1" t="s">
        <v>84</v>
      </c>
      <c r="B393" s="1">
        <v>39375.257900227043</v>
      </c>
      <c r="C393" s="1">
        <v>42095.972664431421</v>
      </c>
      <c r="D393" s="1">
        <v>51324.779928799799</v>
      </c>
      <c r="E393" s="1">
        <v>55242.689789261363</v>
      </c>
      <c r="F393" s="1">
        <v>188038.70028271963</v>
      </c>
      <c r="G393" s="1">
        <v>49167.042725517589</v>
      </c>
      <c r="H393" s="1">
        <v>46684.634533730277</v>
      </c>
      <c r="I393" s="1">
        <v>457109.15419462015</v>
      </c>
      <c r="J393" s="1">
        <v>130144.76554275829</v>
      </c>
      <c r="K393" s="1">
        <v>683105.59699662623</v>
      </c>
      <c r="L393" s="1">
        <v>148201.12484001505</v>
      </c>
      <c r="M393" s="4"/>
      <c r="N393" s="4"/>
      <c r="O393" s="4"/>
      <c r="P393" s="4"/>
      <c r="Q393" s="4"/>
      <c r="R393" s="4"/>
    </row>
    <row r="394" spans="1:18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4"/>
      <c r="N394" s="4"/>
      <c r="O394" s="4"/>
      <c r="P394" s="4"/>
      <c r="Q394" s="4"/>
      <c r="R394" s="4"/>
    </row>
    <row r="395" spans="1:18" x14ac:dyDescent="0.25">
      <c r="A395" s="1" t="s">
        <v>85</v>
      </c>
      <c r="B395" s="1">
        <v>148204.78792438039</v>
      </c>
      <c r="C395" s="1">
        <v>134349.35895916718</v>
      </c>
      <c r="D395" s="1">
        <v>160899.55701746169</v>
      </c>
      <c r="E395" s="1">
        <v>171249.17575727942</v>
      </c>
      <c r="F395" s="1">
        <v>614702.87965828867</v>
      </c>
      <c r="G395" s="1">
        <v>173190.63698483209</v>
      </c>
      <c r="H395" s="1">
        <v>149955.52934522645</v>
      </c>
      <c r="I395" s="1">
        <v>177474.3063390998</v>
      </c>
      <c r="J395" s="1">
        <v>351374.17274884949</v>
      </c>
      <c r="K395" s="1">
        <v>851994.64541800786</v>
      </c>
      <c r="L395" s="1">
        <v>343321.14057948958</v>
      </c>
      <c r="M395" s="4"/>
      <c r="N395" s="4"/>
      <c r="O395" s="4"/>
      <c r="P395" s="4"/>
      <c r="Q395" s="4"/>
      <c r="R395" s="4"/>
    </row>
    <row r="396" spans="1:18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4"/>
      <c r="N396" s="4"/>
      <c r="O396" s="4"/>
      <c r="P396" s="4"/>
      <c r="Q396" s="4"/>
      <c r="R396" s="4"/>
    </row>
    <row r="397" spans="1:18" x14ac:dyDescent="0.25">
      <c r="A397" s="1" t="s">
        <v>86</v>
      </c>
      <c r="B397" s="1">
        <v>59657.946925784403</v>
      </c>
      <c r="C397" s="1">
        <v>57920.35140416614</v>
      </c>
      <c r="D397" s="1">
        <v>56851.283441282125</v>
      </c>
      <c r="E397" s="1">
        <v>66723.782503867493</v>
      </c>
      <c r="F397" s="1">
        <v>241153.36427510015</v>
      </c>
      <c r="G397" s="1">
        <v>58553.199742557161</v>
      </c>
      <c r="H397" s="1">
        <v>56789.084404489971</v>
      </c>
      <c r="I397" s="1">
        <v>58307.621607538167</v>
      </c>
      <c r="J397" s="1">
        <v>68289.033808779248</v>
      </c>
      <c r="K397" s="1">
        <v>241938.93956336455</v>
      </c>
      <c r="L397" s="1">
        <v>59070.831785081282</v>
      </c>
      <c r="M397" s="4"/>
      <c r="N397" s="4"/>
      <c r="O397" s="4"/>
      <c r="P397" s="4"/>
      <c r="Q397" s="4"/>
      <c r="R397" s="4"/>
    </row>
    <row r="398" spans="1:18" x14ac:dyDescent="0.25">
      <c r="A398" s="1"/>
      <c r="B398" s="1"/>
      <c r="C398" s="1"/>
      <c r="D398" s="1"/>
      <c r="E398" s="1"/>
      <c r="F398" s="1">
        <v>0</v>
      </c>
      <c r="G398" s="1"/>
      <c r="H398" s="1"/>
      <c r="I398" s="1"/>
      <c r="J398" s="1"/>
      <c r="K398" s="1">
        <v>0</v>
      </c>
      <c r="L398" s="1"/>
      <c r="M398" s="4"/>
      <c r="N398" s="4"/>
      <c r="O398" s="4"/>
      <c r="P398" s="4"/>
      <c r="Q398" s="4"/>
      <c r="R398" s="4"/>
    </row>
    <row r="399" spans="1:18" x14ac:dyDescent="0.25">
      <c r="A399" s="1" t="s">
        <v>87</v>
      </c>
      <c r="B399" s="1">
        <v>172988.5878186847</v>
      </c>
      <c r="C399" s="1">
        <v>182493.01500993347</v>
      </c>
      <c r="D399" s="1">
        <v>194596.03937604732</v>
      </c>
      <c r="E399" s="1">
        <v>203844.92225467213</v>
      </c>
      <c r="F399" s="1">
        <v>753922.56445933762</v>
      </c>
      <c r="G399" s="1">
        <v>175478.36220780757</v>
      </c>
      <c r="H399" s="1">
        <v>187637.24521375558</v>
      </c>
      <c r="I399" s="1">
        <v>201496.04892338187</v>
      </c>
      <c r="J399" s="1">
        <v>211617.46297544934</v>
      </c>
      <c r="K399" s="1">
        <v>776229.11932039424</v>
      </c>
      <c r="L399" s="1">
        <v>181902.07872147954</v>
      </c>
      <c r="M399" s="4"/>
      <c r="N399" s="4"/>
      <c r="O399" s="4"/>
      <c r="P399" s="4"/>
      <c r="Q399" s="4"/>
      <c r="R399" s="4"/>
    </row>
    <row r="400" spans="1:18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4"/>
      <c r="N400" s="4"/>
      <c r="O400" s="4"/>
      <c r="P400" s="4"/>
      <c r="Q400" s="4"/>
      <c r="R400" s="4"/>
    </row>
    <row r="401" spans="1:18" x14ac:dyDescent="0.25">
      <c r="A401" s="1" t="s">
        <v>15</v>
      </c>
      <c r="B401" s="1">
        <v>2453843.9046600363</v>
      </c>
      <c r="C401" s="1">
        <v>2554163.2097936897</v>
      </c>
      <c r="D401" s="1">
        <v>2129257.5643798215</v>
      </c>
      <c r="E401" s="1">
        <v>2494431.4617790845</v>
      </c>
      <c r="F401" s="1">
        <v>9631696.140612632</v>
      </c>
      <c r="G401" s="1">
        <v>2458764.9681058358</v>
      </c>
      <c r="H401" s="1">
        <v>2742192.5079366989</v>
      </c>
      <c r="I401" s="1">
        <v>2568949.7559655178</v>
      </c>
      <c r="J401" s="1">
        <v>2799691.7067430764</v>
      </c>
      <c r="K401" s="1">
        <v>10569598.938751129</v>
      </c>
      <c r="L401" s="1">
        <v>2798505.785066023</v>
      </c>
      <c r="M401" s="4"/>
      <c r="N401" s="4"/>
      <c r="O401" s="4"/>
      <c r="P401" s="4"/>
      <c r="Q401" s="4"/>
      <c r="R401" s="4"/>
    </row>
    <row r="402" spans="1:18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4"/>
      <c r="N402" s="4"/>
      <c r="O402" s="4"/>
      <c r="P402" s="4"/>
      <c r="Q402" s="4"/>
      <c r="R402" s="4"/>
    </row>
    <row r="403" spans="1:18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4"/>
      <c r="N403" s="4"/>
      <c r="O403" s="4"/>
      <c r="P403" s="4"/>
      <c r="Q403" s="4"/>
      <c r="R403" s="4"/>
    </row>
    <row r="404" spans="1:18" x14ac:dyDescent="0.25">
      <c r="A404" s="1" t="s">
        <v>88</v>
      </c>
      <c r="B404" s="1">
        <v>142847.6772971735</v>
      </c>
      <c r="C404" s="1">
        <v>165871.76713235458</v>
      </c>
      <c r="D404" s="1">
        <v>147791.30432183723</v>
      </c>
      <c r="E404" s="1">
        <v>159351.22424728773</v>
      </c>
      <c r="F404" s="1">
        <v>615861.97299865307</v>
      </c>
      <c r="G404" s="1">
        <v>171860.58577577045</v>
      </c>
      <c r="H404" s="1">
        <v>178909.33874370993</v>
      </c>
      <c r="I404" s="1">
        <v>142027.26437599005</v>
      </c>
      <c r="J404" s="1">
        <v>146816.72732888188</v>
      </c>
      <c r="K404" s="1">
        <v>639613.91622435232</v>
      </c>
      <c r="L404" s="1">
        <v>156043.04549779449</v>
      </c>
      <c r="M404" s="4"/>
      <c r="N404" s="4"/>
      <c r="O404" s="4"/>
      <c r="P404" s="4"/>
      <c r="Q404" s="4"/>
      <c r="R404" s="4"/>
    </row>
    <row r="405" spans="1:18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4"/>
      <c r="N405" s="4"/>
      <c r="O405" s="4"/>
      <c r="P405" s="4"/>
      <c r="Q405" s="4"/>
      <c r="R405" s="4"/>
    </row>
    <row r="406" spans="1:18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4"/>
      <c r="N406" s="4"/>
      <c r="O406" s="4"/>
      <c r="P406" s="4"/>
      <c r="Q406" s="4"/>
      <c r="R406" s="4"/>
    </row>
    <row r="407" spans="1:18" x14ac:dyDescent="0.25">
      <c r="A407" s="1" t="s">
        <v>89</v>
      </c>
      <c r="B407" s="1">
        <v>2596691.5819572099</v>
      </c>
      <c r="C407" s="1">
        <v>2720034.9769260441</v>
      </c>
      <c r="D407" s="1">
        <v>2277048.8687016587</v>
      </c>
      <c r="E407" s="1">
        <v>2653782.686026372</v>
      </c>
      <c r="F407" s="1">
        <v>10247558.113611285</v>
      </c>
      <c r="G407" s="1">
        <v>2630625.5538816061</v>
      </c>
      <c r="H407" s="1">
        <v>2921101.8466804088</v>
      </c>
      <c r="I407" s="1">
        <v>2710977.0203415081</v>
      </c>
      <c r="J407" s="1">
        <v>2946508.4340719585</v>
      </c>
      <c r="K407" s="1">
        <v>11209212.854975481</v>
      </c>
      <c r="L407" s="1">
        <v>2954548.8305638176</v>
      </c>
      <c r="M407" s="4"/>
      <c r="N407" s="4"/>
      <c r="O407" s="4"/>
      <c r="P407" s="4"/>
      <c r="Q407" s="4"/>
      <c r="R407" s="4"/>
    </row>
    <row r="408" spans="1:1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8" x14ac:dyDescent="0.25">
      <c r="A411" s="1" t="s">
        <v>92</v>
      </c>
      <c r="B411" s="2">
        <v>2017</v>
      </c>
      <c r="C411" s="2"/>
      <c r="D411" s="2"/>
      <c r="E411" s="2"/>
      <c r="F411" s="2"/>
      <c r="G411" s="2">
        <v>2018</v>
      </c>
      <c r="H411" s="2"/>
      <c r="I411" s="2"/>
      <c r="J411" s="2"/>
      <c r="K411" s="2"/>
      <c r="L411" s="2">
        <v>2019</v>
      </c>
      <c r="M411" s="3"/>
    </row>
    <row r="412" spans="1:18" x14ac:dyDescent="0.25">
      <c r="A412" s="1" t="s">
        <v>93</v>
      </c>
      <c r="B412" s="1" t="s">
        <v>3</v>
      </c>
      <c r="C412" s="1" t="s">
        <v>4</v>
      </c>
      <c r="D412" s="1" t="s">
        <v>5</v>
      </c>
      <c r="E412" s="1" t="s">
        <v>6</v>
      </c>
      <c r="F412" s="1" t="s">
        <v>7</v>
      </c>
      <c r="G412" s="1" t="s">
        <v>3</v>
      </c>
      <c r="H412" s="1" t="s">
        <v>4</v>
      </c>
      <c r="I412" s="1" t="s">
        <v>5</v>
      </c>
      <c r="J412" s="1" t="s">
        <v>6</v>
      </c>
      <c r="K412" s="1" t="s">
        <v>7</v>
      </c>
      <c r="L412" s="1" t="s">
        <v>3</v>
      </c>
    </row>
    <row r="413" spans="1:1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8" x14ac:dyDescent="0.25">
      <c r="A415" s="1" t="s">
        <v>80</v>
      </c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8" x14ac:dyDescent="0.25">
      <c r="A417" s="1" t="s">
        <v>81</v>
      </c>
      <c r="B417" s="1">
        <v>163.10378909301994</v>
      </c>
      <c r="C417" s="1">
        <v>167.92632884618379</v>
      </c>
      <c r="D417" s="1">
        <v>169.72349313585644</v>
      </c>
      <c r="E417" s="1">
        <v>172.32156425802168</v>
      </c>
      <c r="F417" s="1">
        <v>168.17716837103634</v>
      </c>
      <c r="G417" s="1">
        <v>180.49591713550848</v>
      </c>
      <c r="H417" s="1">
        <v>224.73267803708922</v>
      </c>
      <c r="I417" s="1">
        <v>257.73281314210863</v>
      </c>
      <c r="J417" s="1">
        <v>267.66691111065393</v>
      </c>
      <c r="K417" s="1">
        <v>231.49307481241866</v>
      </c>
      <c r="L417" s="1">
        <v>292.11840266413515</v>
      </c>
      <c r="M417" s="5"/>
      <c r="N417" s="5"/>
      <c r="O417" s="5"/>
      <c r="P417" s="5"/>
      <c r="Q417" s="5"/>
      <c r="R417" s="5"/>
    </row>
    <row r="418" spans="1:18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5"/>
      <c r="N418" s="5"/>
      <c r="O418" s="5"/>
      <c r="P418" s="5"/>
      <c r="Q418" s="5"/>
      <c r="R418" s="5"/>
    </row>
    <row r="419" spans="1:18" x14ac:dyDescent="0.25">
      <c r="A419" s="1" t="s">
        <v>82</v>
      </c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5"/>
      <c r="N419" s="5"/>
      <c r="O419" s="5"/>
      <c r="P419" s="5"/>
      <c r="Q419" s="5"/>
      <c r="R419" s="5"/>
    </row>
    <row r="420" spans="1:18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5"/>
      <c r="N420" s="5"/>
      <c r="O420" s="5"/>
      <c r="P420" s="5"/>
      <c r="Q420" s="5"/>
      <c r="R420" s="5"/>
    </row>
    <row r="421" spans="1:18" x14ac:dyDescent="0.25">
      <c r="A421" s="1" t="s">
        <v>83</v>
      </c>
      <c r="B421" s="1">
        <v>163.10378909301994</v>
      </c>
      <c r="C421" s="1">
        <v>167.92632884618379</v>
      </c>
      <c r="D421" s="1">
        <v>169.72349313585644</v>
      </c>
      <c r="E421" s="1">
        <v>172.32156425802168</v>
      </c>
      <c r="F421" s="1">
        <v>168.17716837103634</v>
      </c>
      <c r="G421" s="1">
        <v>180.49591713550848</v>
      </c>
      <c r="H421" s="1">
        <v>224.73267803708922</v>
      </c>
      <c r="I421" s="1">
        <v>257.73281314210863</v>
      </c>
      <c r="J421" s="1">
        <v>267.66691111065393</v>
      </c>
      <c r="K421" s="1">
        <v>231.4930748124186</v>
      </c>
      <c r="L421" s="1">
        <v>292.11840266413515</v>
      </c>
      <c r="M421" s="5"/>
      <c r="N421" s="5"/>
      <c r="O421" s="5"/>
      <c r="P421" s="5"/>
      <c r="Q421" s="5"/>
      <c r="R421" s="5"/>
    </row>
    <row r="422" spans="1:18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5"/>
      <c r="N422" s="5"/>
      <c r="O422" s="5"/>
      <c r="P422" s="5"/>
      <c r="Q422" s="5"/>
      <c r="R422" s="5"/>
    </row>
    <row r="423" spans="1:18" x14ac:dyDescent="0.25">
      <c r="A423" s="1" t="s">
        <v>84</v>
      </c>
      <c r="B423" s="1">
        <v>305.66800000000001</v>
      </c>
      <c r="C423" s="1">
        <v>305.75420000000003</v>
      </c>
      <c r="D423" s="1">
        <v>305.88679999999999</v>
      </c>
      <c r="E423" s="1">
        <v>305.92869999999999</v>
      </c>
      <c r="F423" s="1">
        <v>305.82360788218682</v>
      </c>
      <c r="G423" s="1">
        <v>305.8032</v>
      </c>
      <c r="H423" s="1">
        <v>305.76830000000001</v>
      </c>
      <c r="I423" s="1">
        <v>306.0444</v>
      </c>
      <c r="J423" s="1">
        <v>306.6798</v>
      </c>
      <c r="K423" s="1">
        <v>306.1292262201049</v>
      </c>
      <c r="L423" s="1">
        <v>306.8476</v>
      </c>
      <c r="M423" s="5"/>
      <c r="N423" s="5"/>
      <c r="O423" s="5"/>
      <c r="P423" s="5"/>
      <c r="Q423" s="5"/>
      <c r="R423" s="5"/>
    </row>
    <row r="424" spans="1:18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5"/>
      <c r="N424" s="5"/>
      <c r="O424" s="5"/>
      <c r="P424" s="5"/>
      <c r="Q424" s="5"/>
      <c r="R424" s="5"/>
    </row>
    <row r="425" spans="1:18" x14ac:dyDescent="0.25">
      <c r="A425" s="1" t="s">
        <v>85</v>
      </c>
      <c r="B425" s="1">
        <v>305.66800000000001</v>
      </c>
      <c r="C425" s="1">
        <v>305.75420000000003</v>
      </c>
      <c r="D425" s="1">
        <v>305.88679999999999</v>
      </c>
      <c r="E425" s="1">
        <v>305.92869999999999</v>
      </c>
      <c r="F425" s="1">
        <v>305.81673917296183</v>
      </c>
      <c r="G425" s="1">
        <v>305.8032</v>
      </c>
      <c r="H425" s="1">
        <v>305.76830000000001</v>
      </c>
      <c r="I425" s="1">
        <v>306.0444</v>
      </c>
      <c r="J425" s="1">
        <v>306.6798</v>
      </c>
      <c r="K425" s="1">
        <v>306.20882221418293</v>
      </c>
      <c r="L425" s="1">
        <v>306.8476</v>
      </c>
      <c r="M425" s="5"/>
      <c r="N425" s="5"/>
      <c r="O425" s="5"/>
      <c r="P425" s="5"/>
      <c r="Q425" s="5"/>
      <c r="R425" s="5"/>
    </row>
    <row r="426" spans="1:18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5"/>
      <c r="N426" s="5"/>
      <c r="O426" s="5"/>
      <c r="P426" s="5"/>
      <c r="Q426" s="5"/>
      <c r="R426" s="5"/>
    </row>
    <row r="427" spans="1:18" x14ac:dyDescent="0.25">
      <c r="A427" s="1" t="s">
        <v>86</v>
      </c>
      <c r="B427" s="1">
        <v>163.76814816290826</v>
      </c>
      <c r="C427" s="1">
        <v>163.95915269403679</v>
      </c>
      <c r="D427" s="1">
        <v>164.02311786969605</v>
      </c>
      <c r="E427" s="1">
        <v>164.08834489588992</v>
      </c>
      <c r="F427" s="1">
        <v>163.96272617322654</v>
      </c>
      <c r="G427" s="1">
        <v>164.1619710198741</v>
      </c>
      <c r="H427" s="1">
        <v>169.88149335950902</v>
      </c>
      <c r="I427" s="1">
        <v>170.21742668833269</v>
      </c>
      <c r="J427" s="1">
        <v>173.38915398025122</v>
      </c>
      <c r="K427" s="1">
        <v>169.56829819555807</v>
      </c>
      <c r="L427" s="1">
        <v>174.57</v>
      </c>
      <c r="M427" s="5"/>
      <c r="N427" s="5"/>
      <c r="O427" s="5"/>
      <c r="P427" s="5"/>
      <c r="Q427" s="5"/>
      <c r="R427" s="5"/>
    </row>
    <row r="428" spans="1:18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5"/>
      <c r="N428" s="5"/>
      <c r="O428" s="5"/>
      <c r="P428" s="5"/>
      <c r="Q428" s="5"/>
      <c r="R428" s="5"/>
    </row>
    <row r="429" spans="1:18" x14ac:dyDescent="0.25">
      <c r="A429" s="1" t="s">
        <v>87</v>
      </c>
      <c r="B429" s="1">
        <v>117.31503048642828</v>
      </c>
      <c r="C429" s="1">
        <v>117.57840325931686</v>
      </c>
      <c r="D429" s="1">
        <v>117.16953206560197</v>
      </c>
      <c r="E429" s="1">
        <v>116.50226621396406</v>
      </c>
      <c r="F429" s="1">
        <v>117.12147268375288</v>
      </c>
      <c r="G429" s="1">
        <v>115.59920025821164</v>
      </c>
      <c r="H429" s="1">
        <v>114.37066734082426</v>
      </c>
      <c r="I429" s="1">
        <v>113.15662341038242</v>
      </c>
      <c r="J429" s="1">
        <v>112.09510651734315</v>
      </c>
      <c r="K429" s="1">
        <v>113.71288150601771</v>
      </c>
      <c r="L429" s="1">
        <v>111.40072279597375</v>
      </c>
      <c r="M429" s="5"/>
      <c r="N429" s="5"/>
      <c r="O429" s="5"/>
      <c r="P429" s="5"/>
      <c r="Q429" s="5"/>
      <c r="R429" s="5"/>
    </row>
    <row r="430" spans="1:18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5"/>
      <c r="N430" s="5"/>
      <c r="O430" s="5"/>
      <c r="P430" s="5"/>
      <c r="Q430" s="5"/>
      <c r="R430" s="5"/>
    </row>
    <row r="431" spans="1:18" x14ac:dyDescent="0.25">
      <c r="A431" s="1" t="s">
        <v>15</v>
      </c>
      <c r="B431" s="1">
        <v>170.79005747703093</v>
      </c>
      <c r="C431" s="1">
        <v>173.76039590928883</v>
      </c>
      <c r="D431" s="1">
        <v>178.33978338406052</v>
      </c>
      <c r="E431" s="1">
        <v>179.67117385736822</v>
      </c>
      <c r="F431" s="1">
        <v>175.54678729770063</v>
      </c>
      <c r="G431" s="1">
        <v>186.80748512597293</v>
      </c>
      <c r="H431" s="1">
        <v>221.85610601889968</v>
      </c>
      <c r="I431" s="1">
        <v>256.34056673594097</v>
      </c>
      <c r="J431" s="1">
        <v>260.31810100581174</v>
      </c>
      <c r="K431" s="1">
        <v>232.27223010641919</v>
      </c>
      <c r="L431" s="1">
        <v>280.47759231397333</v>
      </c>
      <c r="M431" s="5"/>
      <c r="N431" s="5"/>
      <c r="O431" s="5"/>
      <c r="P431" s="5"/>
      <c r="Q431" s="5"/>
      <c r="R431" s="5"/>
    </row>
    <row r="432" spans="1:18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5"/>
      <c r="N432" s="5"/>
      <c r="O432" s="5"/>
      <c r="P432" s="5"/>
      <c r="Q432" s="5"/>
      <c r="R432" s="5"/>
    </row>
    <row r="433" spans="1:18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5"/>
      <c r="N433" s="5"/>
      <c r="O433" s="5"/>
      <c r="P433" s="5"/>
      <c r="Q433" s="5"/>
      <c r="R433" s="5"/>
    </row>
    <row r="434" spans="1:18" x14ac:dyDescent="0.25">
      <c r="A434" s="1" t="s">
        <v>88</v>
      </c>
      <c r="B434" s="1">
        <v>139.86773429222987</v>
      </c>
      <c r="C434" s="1">
        <v>141.4717285804027</v>
      </c>
      <c r="D434" s="1">
        <v>142.03089591166855</v>
      </c>
      <c r="E434" s="1">
        <v>142.69390334133939</v>
      </c>
      <c r="F434" s="1">
        <v>141.55010369897497</v>
      </c>
      <c r="G434" s="1">
        <v>144.0576807271369</v>
      </c>
      <c r="H434" s="1">
        <v>158.55898674662811</v>
      </c>
      <c r="I434" s="1">
        <v>170.95091446596419</v>
      </c>
      <c r="J434" s="1">
        <v>172.11516195267572</v>
      </c>
      <c r="K434" s="1">
        <v>160.52589505527473</v>
      </c>
      <c r="L434" s="1">
        <v>175.69521892055801</v>
      </c>
      <c r="M434" s="5"/>
      <c r="N434" s="5"/>
      <c r="O434" s="5"/>
      <c r="P434" s="5"/>
      <c r="Q434" s="5"/>
      <c r="R434" s="5"/>
    </row>
    <row r="435" spans="1:18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5"/>
      <c r="N435" s="5"/>
      <c r="O435" s="5"/>
      <c r="P435" s="5"/>
      <c r="Q435" s="5"/>
      <c r="R435" s="5"/>
    </row>
    <row r="436" spans="1:18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5"/>
      <c r="N436" s="5"/>
      <c r="O436" s="5"/>
      <c r="P436" s="5"/>
      <c r="Q436" s="5"/>
      <c r="R436" s="5"/>
    </row>
    <row r="437" spans="1:18" x14ac:dyDescent="0.25">
      <c r="A437" s="1" t="s">
        <v>89</v>
      </c>
      <c r="B437" s="1">
        <v>169.0889767347997</v>
      </c>
      <c r="C437" s="1">
        <v>171.7913850864046</v>
      </c>
      <c r="D437" s="1">
        <v>175.98316385262319</v>
      </c>
      <c r="E437" s="1">
        <v>177.45080616973544</v>
      </c>
      <c r="F437" s="1">
        <v>173.50364058856294</v>
      </c>
      <c r="G437" s="1">
        <v>184.01461085508225</v>
      </c>
      <c r="H437" s="1">
        <v>217.97933405141313</v>
      </c>
      <c r="I437" s="1">
        <v>251.8670287358313</v>
      </c>
      <c r="J437" s="1">
        <v>255.92318168271498</v>
      </c>
      <c r="K437" s="1">
        <v>228.1782803411208</v>
      </c>
      <c r="L437" s="1">
        <v>274.94356272216066</v>
      </c>
      <c r="M437" s="5"/>
      <c r="N437" s="5"/>
      <c r="O437" s="5"/>
      <c r="P437" s="5"/>
      <c r="Q437" s="5"/>
      <c r="R437" s="5"/>
    </row>
    <row r="438" spans="1:18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8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3"/>
    </row>
    <row r="440" spans="1:18" x14ac:dyDescent="0.25">
      <c r="A440" s="1" t="s">
        <v>94</v>
      </c>
      <c r="B440" s="2">
        <v>2017</v>
      </c>
      <c r="C440" s="2"/>
      <c r="D440" s="2"/>
      <c r="E440" s="2"/>
      <c r="F440" s="2"/>
      <c r="G440" s="2">
        <v>2018</v>
      </c>
      <c r="H440" s="2"/>
      <c r="I440" s="2"/>
      <c r="J440" s="2"/>
      <c r="K440" s="2"/>
      <c r="L440" s="2">
        <v>2019</v>
      </c>
      <c r="M440" s="3"/>
    </row>
    <row r="441" spans="1:18" x14ac:dyDescent="0.25">
      <c r="A441" s="1" t="s">
        <v>95</v>
      </c>
      <c r="B441" s="1" t="s">
        <v>3</v>
      </c>
      <c r="C441" s="1" t="s">
        <v>4</v>
      </c>
      <c r="D441" s="1" t="s">
        <v>5</v>
      </c>
      <c r="E441" s="1" t="s">
        <v>6</v>
      </c>
      <c r="F441" s="1" t="s">
        <v>7</v>
      </c>
      <c r="G441" s="1" t="s">
        <v>3</v>
      </c>
      <c r="H441" s="1" t="s">
        <v>4</v>
      </c>
      <c r="I441" s="1" t="s">
        <v>5</v>
      </c>
      <c r="J441" s="1" t="s">
        <v>6</v>
      </c>
      <c r="K441" s="1" t="s">
        <v>7</v>
      </c>
      <c r="L441" s="1" t="s">
        <v>3</v>
      </c>
    </row>
    <row r="442" spans="1:18" x14ac:dyDescent="0.25">
      <c r="A442" s="1" t="s">
        <v>96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8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8" x14ac:dyDescent="0.25">
      <c r="A444" s="1" t="s">
        <v>80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8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8" x14ac:dyDescent="0.25">
      <c r="A446" s="1" t="s">
        <v>81</v>
      </c>
      <c r="B446" s="1">
        <v>71.766410109292835</v>
      </c>
      <c r="C446" s="1">
        <v>72.96808213769738</v>
      </c>
      <c r="D446" s="1">
        <v>67.017640140115788</v>
      </c>
      <c r="E446" s="1">
        <v>69.435028323977591</v>
      </c>
      <c r="F446" s="1">
        <v>70.394462672155385</v>
      </c>
      <c r="G446" s="1">
        <v>70.929225492280651</v>
      </c>
      <c r="H446" s="1">
        <v>77.155735192477479</v>
      </c>
      <c r="I446" s="1">
        <v>60.047863254471466</v>
      </c>
      <c r="J446" s="1">
        <v>68.732461201990873</v>
      </c>
      <c r="K446" s="1">
        <v>68.926751599334338</v>
      </c>
      <c r="L446" s="1">
        <v>70.579786741150514</v>
      </c>
      <c r="M446" s="4"/>
      <c r="N446" s="4"/>
      <c r="O446" s="4"/>
      <c r="P446" s="4"/>
      <c r="Q446" s="4"/>
      <c r="R446" s="4"/>
    </row>
    <row r="447" spans="1:18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4"/>
      <c r="N447" s="4"/>
      <c r="O447" s="4"/>
      <c r="P447" s="4"/>
      <c r="Q447" s="4"/>
      <c r="R447" s="4"/>
    </row>
    <row r="448" spans="1:18" x14ac:dyDescent="0.25">
      <c r="A448" s="1" t="s">
        <v>82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4"/>
      <c r="N448" s="4"/>
      <c r="O448" s="4"/>
      <c r="P448" s="4"/>
      <c r="Q448" s="4"/>
      <c r="R448" s="4"/>
    </row>
    <row r="449" spans="1:18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4"/>
      <c r="N449" s="4"/>
      <c r="O449" s="4"/>
      <c r="P449" s="4"/>
      <c r="Q449" s="4"/>
      <c r="R449" s="4"/>
    </row>
    <row r="450" spans="1:18" x14ac:dyDescent="0.25">
      <c r="A450" s="1" t="s">
        <v>83</v>
      </c>
      <c r="B450" s="1">
        <v>3.7771794794364655</v>
      </c>
      <c r="C450" s="1">
        <v>3.8404253756682829</v>
      </c>
      <c r="D450" s="1">
        <v>3.5272442179008308</v>
      </c>
      <c r="E450" s="1">
        <v>3.6544751749461897</v>
      </c>
      <c r="F450" s="1">
        <v>3.7049717195871259</v>
      </c>
      <c r="G450" s="1">
        <v>3.7331171311726661</v>
      </c>
      <c r="H450" s="1">
        <v>4.0608281680251306</v>
      </c>
      <c r="I450" s="1">
        <v>3.1604138554984984</v>
      </c>
      <c r="J450" s="1">
        <v>3.6174979579995199</v>
      </c>
      <c r="K450" s="1">
        <v>3.627723768386018</v>
      </c>
      <c r="L450" s="1">
        <v>3.7147256179552905</v>
      </c>
      <c r="M450" s="4"/>
      <c r="N450" s="4"/>
      <c r="O450" s="4"/>
      <c r="P450" s="4"/>
      <c r="Q450" s="4"/>
      <c r="R450" s="4"/>
    </row>
    <row r="451" spans="1:18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4"/>
      <c r="N451" s="4"/>
      <c r="O451" s="4"/>
      <c r="P451" s="4"/>
      <c r="Q451" s="4"/>
      <c r="R451" s="4"/>
    </row>
    <row r="452" spans="1:18" x14ac:dyDescent="0.25">
      <c r="A452" s="1" t="s">
        <v>84</v>
      </c>
      <c r="B452" s="1">
        <v>2.7411810492500295</v>
      </c>
      <c r="C452" s="1">
        <v>2.7544640609767135</v>
      </c>
      <c r="D452" s="1">
        <v>3.9178189227866476</v>
      </c>
      <c r="E452" s="1">
        <v>3.5888202322148324</v>
      </c>
      <c r="F452" s="1">
        <v>3.2343667700063001</v>
      </c>
      <c r="G452" s="1">
        <v>3.1060237406185567</v>
      </c>
      <c r="H452" s="1">
        <v>2.2418389030450556</v>
      </c>
      <c r="I452" s="1">
        <v>20.488360199808429</v>
      </c>
      <c r="J452" s="1">
        <v>5.2929106393783032</v>
      </c>
      <c r="K452" s="1">
        <v>8.1760439727227237</v>
      </c>
      <c r="L452" s="1">
        <v>5.5980851844287107</v>
      </c>
      <c r="M452" s="4"/>
      <c r="N452" s="4"/>
      <c r="O452" s="4"/>
      <c r="P452" s="4"/>
      <c r="Q452" s="4"/>
      <c r="R452" s="4"/>
    </row>
    <row r="453" spans="1:18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4"/>
      <c r="N453" s="4"/>
      <c r="O453" s="4"/>
      <c r="P453" s="4"/>
      <c r="Q453" s="4"/>
      <c r="R453" s="4"/>
    </row>
    <row r="454" spans="1:18" x14ac:dyDescent="0.25">
      <c r="A454" s="1" t="s">
        <v>85</v>
      </c>
      <c r="B454" s="1">
        <v>10.317549083636315</v>
      </c>
      <c r="C454" s="1">
        <v>8.7908761205787442</v>
      </c>
      <c r="D454" s="1">
        <v>12.282085379138254</v>
      </c>
      <c r="E454" s="1">
        <v>11.12513726345213</v>
      </c>
      <c r="F454" s="1">
        <v>10.572982639119623</v>
      </c>
      <c r="G454" s="1">
        <v>10.940951505479747</v>
      </c>
      <c r="H454" s="1">
        <v>7.2010018450492801</v>
      </c>
      <c r="I454" s="1">
        <v>7.9546810233830509</v>
      </c>
      <c r="J454" s="1">
        <v>14.290179782406319</v>
      </c>
      <c r="K454" s="1">
        <v>10.200116814265444</v>
      </c>
      <c r="L454" s="1">
        <v>12.968464258648282</v>
      </c>
      <c r="M454" s="4"/>
      <c r="N454" s="4"/>
      <c r="O454" s="4"/>
      <c r="P454" s="4"/>
      <c r="Q454" s="4"/>
      <c r="R454" s="4"/>
    </row>
    <row r="455" spans="1:18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4"/>
      <c r="N455" s="4"/>
      <c r="O455" s="4"/>
      <c r="P455" s="4"/>
      <c r="Q455" s="4"/>
      <c r="R455" s="4"/>
    </row>
    <row r="456" spans="1:18" x14ac:dyDescent="0.25">
      <c r="A456" s="1" t="s">
        <v>86</v>
      </c>
      <c r="B456" s="1">
        <v>2.2251642591610397</v>
      </c>
      <c r="C456" s="1">
        <v>2.0323148169586331</v>
      </c>
      <c r="D456" s="1">
        <v>2.3270293664498789</v>
      </c>
      <c r="E456" s="1">
        <v>2.3249577196665623</v>
      </c>
      <c r="F456" s="1">
        <v>2.2238703974862295</v>
      </c>
      <c r="G456" s="1">
        <v>1.9856918283235265</v>
      </c>
      <c r="H456" s="1">
        <v>1.515126576238484</v>
      </c>
      <c r="I456" s="1">
        <v>1.4535574194332201</v>
      </c>
      <c r="J456" s="1">
        <v>1.5702021973476157</v>
      </c>
      <c r="K456" s="1">
        <v>1.6039876326668498</v>
      </c>
      <c r="L456" s="1">
        <v>1.2694276982154631</v>
      </c>
      <c r="M456" s="4"/>
      <c r="N456" s="4"/>
      <c r="O456" s="4"/>
      <c r="P456" s="4"/>
      <c r="Q456" s="4"/>
      <c r="R456" s="4"/>
    </row>
    <row r="457" spans="1:18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4"/>
      <c r="N457" s="4"/>
      <c r="O457" s="4"/>
      <c r="P457" s="4"/>
      <c r="Q457" s="4"/>
      <c r="R457" s="4"/>
    </row>
    <row r="458" spans="1:18" x14ac:dyDescent="0.25">
      <c r="A458" s="1" t="s">
        <v>87</v>
      </c>
      <c r="B458" s="1">
        <v>4.6220585772621359</v>
      </c>
      <c r="C458" s="1">
        <v>4.5919582889370352</v>
      </c>
      <c r="D458" s="1">
        <v>5.6899076778876925</v>
      </c>
      <c r="E458" s="1">
        <v>5.0430228745781749</v>
      </c>
      <c r="F458" s="1">
        <v>4.9663152541975171</v>
      </c>
      <c r="G458" s="1">
        <v>4.1905117214817471</v>
      </c>
      <c r="H458" s="1">
        <v>3.3703242306405437</v>
      </c>
      <c r="I458" s="1">
        <v>3.3392532637442782</v>
      </c>
      <c r="J458" s="1">
        <v>3.1457256426571885</v>
      </c>
      <c r="K458" s="1">
        <v>3.4510414580218773</v>
      </c>
      <c r="L458" s="1">
        <v>2.4945427022363038</v>
      </c>
      <c r="M458" s="4"/>
      <c r="N458" s="4"/>
      <c r="O458" s="4"/>
      <c r="P458" s="4"/>
      <c r="Q458" s="4"/>
      <c r="R458" s="4"/>
    </row>
    <row r="459" spans="1:18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4"/>
      <c r="N459" s="4"/>
      <c r="O459" s="4"/>
      <c r="P459" s="4"/>
      <c r="Q459" s="4"/>
      <c r="R459" s="4"/>
    </row>
    <row r="460" spans="1:18" x14ac:dyDescent="0.25">
      <c r="A460" s="1" t="s">
        <v>15</v>
      </c>
      <c r="B460" s="1">
        <v>95.449542558038843</v>
      </c>
      <c r="C460" s="1">
        <v>94.978120800816797</v>
      </c>
      <c r="D460" s="1">
        <v>94.761725704279087</v>
      </c>
      <c r="E460" s="1">
        <v>95.171441588835464</v>
      </c>
      <c r="F460" s="1">
        <v>95.096969452552173</v>
      </c>
      <c r="G460" s="1">
        <v>94.885521419356905</v>
      </c>
      <c r="H460" s="1">
        <v>95.54485491547598</v>
      </c>
      <c r="I460" s="1">
        <v>96.444129016338948</v>
      </c>
      <c r="J460" s="1">
        <v>96.648977421779819</v>
      </c>
      <c r="K460" s="1">
        <v>95.985665245397257</v>
      </c>
      <c r="L460" s="1">
        <v>96.625032202634571</v>
      </c>
      <c r="M460" s="4"/>
      <c r="N460" s="4"/>
      <c r="O460" s="4"/>
      <c r="P460" s="4"/>
      <c r="Q460" s="4"/>
      <c r="R460" s="4"/>
    </row>
    <row r="461" spans="1:18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4"/>
      <c r="N461" s="4"/>
      <c r="O461" s="4"/>
      <c r="P461" s="4"/>
      <c r="Q461" s="4"/>
      <c r="R461" s="4"/>
    </row>
    <row r="462" spans="1:18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4"/>
      <c r="N462" s="4"/>
      <c r="O462" s="4"/>
      <c r="P462" s="4"/>
      <c r="Q462" s="4"/>
      <c r="R462" s="4"/>
    </row>
    <row r="463" spans="1:18" x14ac:dyDescent="0.25">
      <c r="A463" s="1" t="s">
        <v>88</v>
      </c>
      <c r="B463" s="1">
        <v>4.5504574419611687</v>
      </c>
      <c r="C463" s="1">
        <v>5.0218791991832168</v>
      </c>
      <c r="D463" s="1">
        <v>5.2382742957209123</v>
      </c>
      <c r="E463" s="1">
        <v>4.8285584111645328</v>
      </c>
      <c r="F463" s="1">
        <v>4.9030305474478331</v>
      </c>
      <c r="G463" s="1">
        <v>5.1144785806431017</v>
      </c>
      <c r="H463" s="1">
        <v>4.4551450845240366</v>
      </c>
      <c r="I463" s="1">
        <v>3.5558709836610496</v>
      </c>
      <c r="J463" s="1">
        <v>3.3510225782201744</v>
      </c>
      <c r="K463" s="1">
        <v>4.0143347546027472</v>
      </c>
      <c r="L463" s="1">
        <v>3.3749677973654366</v>
      </c>
      <c r="M463" s="4"/>
      <c r="N463" s="4"/>
      <c r="O463" s="4"/>
      <c r="P463" s="4"/>
      <c r="Q463" s="4"/>
      <c r="R463" s="4"/>
    </row>
    <row r="464" spans="1:18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4"/>
      <c r="N464" s="4"/>
      <c r="O464" s="4"/>
      <c r="P464" s="4"/>
      <c r="Q464" s="4"/>
      <c r="R464" s="4"/>
    </row>
    <row r="465" spans="1:18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4"/>
      <c r="N465" s="4"/>
      <c r="O465" s="4"/>
      <c r="P465" s="4"/>
      <c r="Q465" s="4"/>
      <c r="R465" s="4"/>
    </row>
    <row r="466" spans="1:18" x14ac:dyDescent="0.25">
      <c r="A466" s="1" t="s">
        <v>89</v>
      </c>
      <c r="B466" s="1">
        <v>100.00000000000001</v>
      </c>
      <c r="C466" s="1">
        <v>100.00000000000001</v>
      </c>
      <c r="D466" s="1">
        <v>100</v>
      </c>
      <c r="E466" s="1">
        <v>100</v>
      </c>
      <c r="F466" s="1">
        <v>100</v>
      </c>
      <c r="G466" s="1">
        <v>100</v>
      </c>
      <c r="H466" s="1">
        <v>100.00000000000001</v>
      </c>
      <c r="I466" s="1">
        <v>100</v>
      </c>
      <c r="J466" s="1">
        <v>100</v>
      </c>
      <c r="K466" s="1">
        <v>100</v>
      </c>
      <c r="L466" s="1">
        <v>100.00000000000001</v>
      </c>
      <c r="M466" s="4"/>
      <c r="N466" s="4"/>
      <c r="O466" s="4"/>
      <c r="P466" s="4"/>
      <c r="Q466" s="4"/>
      <c r="R466" s="4"/>
    </row>
    <row r="467" spans="1:18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8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8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8" x14ac:dyDescent="0.25">
      <c r="A470" s="1" t="s">
        <v>97</v>
      </c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8" x14ac:dyDescent="0.25">
      <c r="A471" s="1" t="s">
        <v>95</v>
      </c>
      <c r="B471" s="2">
        <v>2017</v>
      </c>
      <c r="C471" s="2"/>
      <c r="D471" s="2"/>
      <c r="E471" s="2"/>
      <c r="F471" s="2"/>
      <c r="G471" s="2">
        <v>2018</v>
      </c>
      <c r="H471" s="2"/>
      <c r="I471" s="2"/>
      <c r="J471" s="2"/>
      <c r="K471" s="2"/>
      <c r="L471" s="2">
        <v>2019</v>
      </c>
    </row>
    <row r="472" spans="1:18" x14ac:dyDescent="0.25">
      <c r="A472" s="1" t="s">
        <v>98</v>
      </c>
      <c r="B472" s="1" t="s">
        <v>3</v>
      </c>
      <c r="C472" s="1" t="s">
        <v>4</v>
      </c>
      <c r="D472" s="1" t="s">
        <v>5</v>
      </c>
      <c r="E472" s="1" t="s">
        <v>6</v>
      </c>
      <c r="F472" s="1" t="s">
        <v>7</v>
      </c>
      <c r="G472" s="1" t="s">
        <v>3</v>
      </c>
      <c r="H472" s="1" t="s">
        <v>4</v>
      </c>
      <c r="I472" s="1" t="s">
        <v>5</v>
      </c>
      <c r="J472" s="1" t="s">
        <v>6</v>
      </c>
      <c r="K472" s="1" t="s">
        <v>7</v>
      </c>
      <c r="L472" s="1" t="s">
        <v>3</v>
      </c>
    </row>
    <row r="473" spans="1:18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8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8" x14ac:dyDescent="0.25">
      <c r="A475" s="1" t="s">
        <v>80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8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8" x14ac:dyDescent="0.25">
      <c r="A477" s="1" t="s">
        <v>81</v>
      </c>
      <c r="B477" s="1">
        <v>74.399919933126952</v>
      </c>
      <c r="C477" s="1">
        <v>74.647543262948204</v>
      </c>
      <c r="D477" s="1">
        <v>69.48935664642228</v>
      </c>
      <c r="E477" s="1">
        <v>71.501798428774848</v>
      </c>
      <c r="F477" s="1">
        <v>72.623981419097987</v>
      </c>
      <c r="G477" s="1">
        <v>72.311961590884735</v>
      </c>
      <c r="H477" s="1">
        <v>74.837161744353736</v>
      </c>
      <c r="I477" s="1">
        <v>58.681223843624927</v>
      </c>
      <c r="J477" s="1">
        <v>65.716864601263481</v>
      </c>
      <c r="K477" s="1">
        <v>67.939776004875924</v>
      </c>
      <c r="L477" s="1">
        <v>66.430111371976025</v>
      </c>
      <c r="M477" s="4"/>
      <c r="N477" s="4"/>
      <c r="O477" s="4"/>
      <c r="P477" s="4"/>
      <c r="Q477" s="4"/>
      <c r="R477" s="4"/>
    </row>
    <row r="478" spans="1:18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4"/>
      <c r="N478" s="4"/>
      <c r="O478" s="4"/>
      <c r="P478" s="4"/>
      <c r="Q478" s="4"/>
      <c r="R478" s="4"/>
    </row>
    <row r="479" spans="1:18" x14ac:dyDescent="0.25">
      <c r="A479" s="1" t="s">
        <v>82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4"/>
      <c r="N479" s="4"/>
      <c r="O479" s="4"/>
      <c r="P479" s="4"/>
      <c r="Q479" s="4"/>
      <c r="R479" s="4"/>
    </row>
    <row r="480" spans="1:18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4"/>
      <c r="N480" s="4"/>
      <c r="O480" s="4"/>
      <c r="P480" s="4"/>
      <c r="Q480" s="4"/>
      <c r="R480" s="4"/>
    </row>
    <row r="481" spans="1:18" x14ac:dyDescent="0.25">
      <c r="A481" s="1" t="s">
        <v>83</v>
      </c>
      <c r="B481" s="1">
        <v>3.9157852596382616</v>
      </c>
      <c r="C481" s="1">
        <v>3.9288180664709578</v>
      </c>
      <c r="D481" s="1">
        <v>3.6573345603380152</v>
      </c>
      <c r="E481" s="1">
        <v>3.7632525488828872</v>
      </c>
      <c r="F481" s="1">
        <v>3.8223148115314727</v>
      </c>
      <c r="G481" s="1">
        <v>3.8058927153097231</v>
      </c>
      <c r="H481" s="1">
        <v>3.9387979865449338</v>
      </c>
      <c r="I481" s="1">
        <v>3.0884854654539442</v>
      </c>
      <c r="J481" s="1">
        <v>3.4587823474349202</v>
      </c>
      <c r="K481" s="1">
        <v>3.5757776844671545</v>
      </c>
      <c r="L481" s="1">
        <v>3.4963216511566344</v>
      </c>
      <c r="M481" s="4"/>
      <c r="N481" s="4"/>
      <c r="O481" s="4"/>
      <c r="P481" s="4"/>
      <c r="Q481" s="4"/>
      <c r="R481" s="4"/>
    </row>
    <row r="482" spans="1:18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4"/>
      <c r="N482" s="4"/>
      <c r="O482" s="4"/>
      <c r="P482" s="4"/>
      <c r="Q482" s="4"/>
      <c r="R482" s="4"/>
    </row>
    <row r="483" spans="1:18" x14ac:dyDescent="0.25">
      <c r="A483" s="1" t="s">
        <v>84</v>
      </c>
      <c r="B483" s="1">
        <v>1.5163625196700736</v>
      </c>
      <c r="C483" s="1">
        <v>1.5476261526609032</v>
      </c>
      <c r="D483" s="1">
        <v>2.2540043226241546</v>
      </c>
      <c r="E483" s="1">
        <v>2.0816583844692547</v>
      </c>
      <c r="F483" s="1">
        <v>1.8349610531406293</v>
      </c>
      <c r="G483" s="1">
        <v>1.8690247516591409</v>
      </c>
      <c r="H483" s="1">
        <v>1.5981857868729743</v>
      </c>
      <c r="I483" s="1">
        <v>16.861417517181206</v>
      </c>
      <c r="J483" s="1">
        <v>4.4169147468858032</v>
      </c>
      <c r="K483" s="1">
        <v>6.0941442172133726</v>
      </c>
      <c r="L483" s="1">
        <v>5.0160323399269648</v>
      </c>
      <c r="M483" s="4"/>
      <c r="N483" s="4"/>
      <c r="O483" s="4"/>
      <c r="P483" s="4"/>
      <c r="Q483" s="4"/>
      <c r="R483" s="4"/>
    </row>
    <row r="484" spans="1:18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4"/>
      <c r="N484" s="4"/>
      <c r="O484" s="4"/>
      <c r="P484" s="4"/>
      <c r="Q484" s="4"/>
      <c r="R484" s="4"/>
    </row>
    <row r="485" spans="1:18" x14ac:dyDescent="0.25">
      <c r="A485" s="1" t="s">
        <v>85</v>
      </c>
      <c r="B485" s="1">
        <v>5.7074466969494191</v>
      </c>
      <c r="C485" s="1">
        <v>4.939251152975892</v>
      </c>
      <c r="D485" s="1">
        <v>7.0661442197858655</v>
      </c>
      <c r="E485" s="1">
        <v>6.4530218189680966</v>
      </c>
      <c r="F485" s="1">
        <v>5.9985303117414057</v>
      </c>
      <c r="G485" s="1">
        <v>6.5836293853863594</v>
      </c>
      <c r="H485" s="1">
        <v>5.1335262245525097</v>
      </c>
      <c r="I485" s="1">
        <v>6.5465072188897775</v>
      </c>
      <c r="J485" s="1">
        <v>11.925103240355034</v>
      </c>
      <c r="K485" s="1">
        <v>7.6008427749663916</v>
      </c>
      <c r="L485" s="1">
        <v>11.620086864970631</v>
      </c>
      <c r="M485" s="4"/>
      <c r="N485" s="4"/>
      <c r="O485" s="4"/>
      <c r="P485" s="4"/>
      <c r="Q485" s="4"/>
      <c r="R485" s="4"/>
    </row>
    <row r="486" spans="1:18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4"/>
      <c r="N486" s="4"/>
      <c r="O486" s="4"/>
      <c r="P486" s="4"/>
      <c r="Q486" s="4"/>
      <c r="R486" s="4"/>
    </row>
    <row r="487" spans="1:18" x14ac:dyDescent="0.25">
      <c r="A487" s="1" t="s">
        <v>86</v>
      </c>
      <c r="B487" s="1">
        <v>2.2974598654807625</v>
      </c>
      <c r="C487" s="1">
        <v>2.1293973017076007</v>
      </c>
      <c r="D487" s="1">
        <v>2.4967089737383605</v>
      </c>
      <c r="E487" s="1">
        <v>2.5142896159208878</v>
      </c>
      <c r="F487" s="1">
        <v>2.3532763766890863</v>
      </c>
      <c r="G487" s="1">
        <v>2.2258279843803424</v>
      </c>
      <c r="H487" s="1">
        <v>1.9440980624837192</v>
      </c>
      <c r="I487" s="1">
        <v>2.1507973387466421</v>
      </c>
      <c r="J487" s="1">
        <v>2.3176256011731993</v>
      </c>
      <c r="K487" s="1">
        <v>2.158393659693723</v>
      </c>
      <c r="L487" s="1">
        <v>1.9993181758924856</v>
      </c>
      <c r="M487" s="4"/>
      <c r="N487" s="4"/>
      <c r="O487" s="4"/>
      <c r="P487" s="4"/>
      <c r="Q487" s="4"/>
      <c r="R487" s="4"/>
    </row>
    <row r="488" spans="1:18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4"/>
      <c r="N488" s="4"/>
      <c r="O488" s="4"/>
      <c r="P488" s="4"/>
      <c r="Q488" s="4"/>
      <c r="R488" s="4"/>
    </row>
    <row r="489" spans="1:18" x14ac:dyDescent="0.25">
      <c r="A489" s="1" t="s">
        <v>87</v>
      </c>
      <c r="B489" s="1">
        <v>6.6618842615224123</v>
      </c>
      <c r="C489" s="1">
        <v>6.7092157475185044</v>
      </c>
      <c r="D489" s="1">
        <v>8.5459755410081844</v>
      </c>
      <c r="E489" s="1">
        <v>7.6812967138578436</v>
      </c>
      <c r="F489" s="1">
        <v>7.3570947937142455</v>
      </c>
      <c r="G489" s="1">
        <v>6.6705944503915191</v>
      </c>
      <c r="H489" s="1">
        <v>6.423509177777893</v>
      </c>
      <c r="I489" s="1">
        <v>7.4325989269359027</v>
      </c>
      <c r="J489" s="1">
        <v>7.1819737737184202</v>
      </c>
      <c r="K489" s="1">
        <v>6.9249208607529127</v>
      </c>
      <c r="L489" s="1">
        <v>6.1566787063988748</v>
      </c>
      <c r="M489" s="4"/>
      <c r="N489" s="4"/>
      <c r="O489" s="4"/>
      <c r="P489" s="4"/>
      <c r="Q489" s="4"/>
      <c r="R489" s="4"/>
    </row>
    <row r="490" spans="1:18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4"/>
      <c r="N490" s="4"/>
      <c r="O490" s="4"/>
      <c r="P490" s="4"/>
      <c r="Q490" s="4"/>
      <c r="R490" s="4"/>
    </row>
    <row r="491" spans="1:18" x14ac:dyDescent="0.25">
      <c r="A491" s="1" t="s">
        <v>15</v>
      </c>
      <c r="B491" s="1">
        <v>94.498858536387885</v>
      </c>
      <c r="C491" s="1">
        <v>93.90185168428205</v>
      </c>
      <c r="D491" s="1">
        <v>93.509524263916845</v>
      </c>
      <c r="E491" s="1">
        <v>93.995317510873832</v>
      </c>
      <c r="F491" s="1">
        <v>93.990158765914828</v>
      </c>
      <c r="G491" s="1">
        <v>93.466930878011794</v>
      </c>
      <c r="H491" s="1">
        <v>93.875278982585769</v>
      </c>
      <c r="I491" s="1">
        <v>94.76103031083241</v>
      </c>
      <c r="J491" s="1">
        <v>95.017264310830868</v>
      </c>
      <c r="K491" s="1">
        <v>94.293855201969492</v>
      </c>
      <c r="L491" s="1">
        <v>94.718549110321632</v>
      </c>
      <c r="M491" s="4"/>
      <c r="N491" s="4"/>
      <c r="O491" s="4"/>
      <c r="P491" s="4"/>
      <c r="Q491" s="4"/>
      <c r="R491" s="4"/>
    </row>
    <row r="492" spans="1:18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4"/>
      <c r="N492" s="4"/>
      <c r="O492" s="4"/>
      <c r="P492" s="4"/>
      <c r="Q492" s="4"/>
      <c r="R492" s="4"/>
    </row>
    <row r="493" spans="1:18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4"/>
      <c r="N493" s="4"/>
      <c r="O493" s="4"/>
      <c r="P493" s="4"/>
      <c r="Q493" s="4"/>
      <c r="R493" s="4"/>
    </row>
    <row r="494" spans="1:18" x14ac:dyDescent="0.25">
      <c r="A494" s="1" t="s">
        <v>88</v>
      </c>
      <c r="B494" s="1">
        <v>5.5011414636121181</v>
      </c>
      <c r="C494" s="1">
        <v>6.0981483157179461</v>
      </c>
      <c r="D494" s="1">
        <v>6.4904757360831598</v>
      </c>
      <c r="E494" s="1">
        <v>6.0046824891261714</v>
      </c>
      <c r="F494" s="1">
        <v>6.0098412340851866</v>
      </c>
      <c r="G494" s="1">
        <v>6.5330691219882064</v>
      </c>
      <c r="H494" s="1">
        <v>6.1247210174142213</v>
      </c>
      <c r="I494" s="1">
        <v>5.2389696891675808</v>
      </c>
      <c r="J494" s="1">
        <v>4.9827356891691279</v>
      </c>
      <c r="K494" s="1">
        <v>5.7061447980305253</v>
      </c>
      <c r="L494" s="1">
        <v>5.2814508896783661</v>
      </c>
      <c r="M494" s="4"/>
      <c r="N494" s="4"/>
      <c r="O494" s="4"/>
      <c r="P494" s="4"/>
      <c r="Q494" s="4"/>
      <c r="R494" s="4"/>
    </row>
    <row r="495" spans="1:18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4"/>
      <c r="N495" s="4"/>
      <c r="O495" s="4"/>
      <c r="P495" s="4"/>
      <c r="Q495" s="4"/>
      <c r="R495" s="4"/>
    </row>
    <row r="496" spans="1:18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4"/>
      <c r="N496" s="4"/>
      <c r="O496" s="4"/>
      <c r="P496" s="4"/>
      <c r="Q496" s="4"/>
      <c r="R496" s="4"/>
    </row>
    <row r="497" spans="1:18" x14ac:dyDescent="0.25">
      <c r="A497" s="1" t="s">
        <v>89</v>
      </c>
      <c r="B497" s="1">
        <v>100</v>
      </c>
      <c r="C497" s="1">
        <v>100</v>
      </c>
      <c r="D497" s="1">
        <v>100</v>
      </c>
      <c r="E497" s="1">
        <v>100</v>
      </c>
      <c r="F497" s="1">
        <v>100.00000000000001</v>
      </c>
      <c r="G497" s="1">
        <v>100</v>
      </c>
      <c r="H497" s="1">
        <v>99.999999999999986</v>
      </c>
      <c r="I497" s="1">
        <v>100</v>
      </c>
      <c r="J497" s="1">
        <v>100</v>
      </c>
      <c r="K497" s="1">
        <v>100</v>
      </c>
      <c r="L497" s="1">
        <v>100</v>
      </c>
      <c r="M497" s="4"/>
      <c r="N497" s="4"/>
      <c r="O497" s="4"/>
      <c r="P497" s="4"/>
      <c r="Q497" s="4"/>
      <c r="R49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_GDPEx_2017-q12019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Oduh</dc:creator>
  <cp:lastModifiedBy>Yemi Kale</cp:lastModifiedBy>
  <dcterms:created xsi:type="dcterms:W3CDTF">2019-09-05T14:18:17Z</dcterms:created>
  <dcterms:modified xsi:type="dcterms:W3CDTF">2019-10-07T06:48:15Z</dcterms:modified>
</cp:coreProperties>
</file>